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12180" windowHeight="8910" tabRatio="601" activeTab="3"/>
  </bookViews>
  <sheets>
    <sheet name="ОДН СВЕТ" sheetId="1" r:id="rId1"/>
    <sheet name="хвс" sheetId="2" r:id="rId2"/>
    <sheet name="гвс" sheetId="3" r:id="rId3"/>
    <sheet name="свод 2" sheetId="4" r:id="rId4"/>
  </sheets>
  <definedNames>
    <definedName name="__DS_CalcODN__">#REF!</definedName>
    <definedName name="__DS_CalcODN_Object__">#REF!</definedName>
    <definedName name="__MAIN__">#REF!</definedName>
  </definedNames>
  <calcPr fullCalcOnLoad="1"/>
</workbook>
</file>

<file path=xl/sharedStrings.xml><?xml version="1.0" encoding="utf-8"?>
<sst xmlns="http://schemas.openxmlformats.org/spreadsheetml/2006/main" count="1677" uniqueCount="296">
  <si>
    <t>Дом</t>
  </si>
  <si>
    <t>Тариф</t>
  </si>
  <si>
    <t>норматив ОДН</t>
  </si>
  <si>
    <t>г. Хабаровск, ул ЛЕНИНА д. 3</t>
  </si>
  <si>
    <t>г. Хабаровск, ул ЛЕНИНА д. 7</t>
  </si>
  <si>
    <t>г. Хабаровск, ул ЛЕНИНА д. 8</t>
  </si>
  <si>
    <t>г. Хабаровск, ул ФРУНЗЕ д. 3</t>
  </si>
  <si>
    <t>г. Хабаровск, ул ВОЙКОВА д. 5</t>
  </si>
  <si>
    <t>г. Хабаровск, ул ВОЙКОВА д. 6</t>
  </si>
  <si>
    <t>г. Хабаровск, ул ГОГОЛЯ д. 12</t>
  </si>
  <si>
    <t>г. Хабаровск, ул ГОГОЛЯ д. 14</t>
  </si>
  <si>
    <t>г. Хабаровск, ул ГОГОЛЯ д. 15</t>
  </si>
  <si>
    <t>г. Хабаровск, ул ГОГОЛЯ д. 16</t>
  </si>
  <si>
    <t>г. Хабаровск, ул ГОГОЛЯ д. 17</t>
  </si>
  <si>
    <t>г. Хабаровск, ул КРАСИНА д. 5</t>
  </si>
  <si>
    <t>г. Хабаровск, ул ЛЕНИНА д. 10</t>
  </si>
  <si>
    <t>г. Хабаровск, ул ЛЕНИНА д. 11</t>
  </si>
  <si>
    <t>г. Хабаровск, ул ЛЕНИНА д. 13</t>
  </si>
  <si>
    <t>г. Хабаровск, ул ЛЕНИНА д. 21</t>
  </si>
  <si>
    <t>г. Хабаровск, ул ЛЕНИНА д. 22</t>
  </si>
  <si>
    <t>г. Хабаровск, ул ЛЕНИНА д. 25</t>
  </si>
  <si>
    <t>г. Хабаровск, ул ЛЕНИНА д. 26</t>
  </si>
  <si>
    <t>г. Хабаровск, ул ЛЕНИНА д. 28</t>
  </si>
  <si>
    <t>г. Хабаровск, ул ЛЕНИНА д. 31</t>
  </si>
  <si>
    <t>г. Хабаровск, ул ЛЕНИНА д. 35</t>
  </si>
  <si>
    <t>г. Хабаровск, ул ЛЕНИНА д. 50</t>
  </si>
  <si>
    <t>г. Хабаровск, ул ЛЕНИНА д. 61</t>
  </si>
  <si>
    <t>г. Хабаровск, ул ЛЕНИНА д. 63</t>
  </si>
  <si>
    <t>г. Хабаровск, ул ЛЕНИНА д. 69</t>
  </si>
  <si>
    <t>г. Хабаровск, ул ЛЕНИНА д. 72</t>
  </si>
  <si>
    <t>г. Хабаровск, ул ЛЕНИНА д. 74</t>
  </si>
  <si>
    <t>г. Хабаровск, ул МУХИНА д. 12</t>
  </si>
  <si>
    <t>г. Хабаровск, ул МУХИНА д. 14</t>
  </si>
  <si>
    <t>г. Хабаровск, ул МУХИНА д. 23</t>
  </si>
  <si>
    <t>г. Хабаровск, ул ФРУНЗЕ д. 14</t>
  </si>
  <si>
    <t>г. Хабаровск, ул ФРУНЗЕ д. 34</t>
  </si>
  <si>
    <t>г. Хабаровск, ул ФРУНЗЕ д. 58</t>
  </si>
  <si>
    <t>г. Хабаровск, ул ФРУНЗЕ д. 74</t>
  </si>
  <si>
    <t>г. Хабаровск, пер ДОНСКОЙ д. 3</t>
  </si>
  <si>
    <t>г. Хабаровск, ул ВОЙКОВА д. 18</t>
  </si>
  <si>
    <t>г. Хабаровск, ул ГАЙДАРА д. 12</t>
  </si>
  <si>
    <t>г. Хабаровск, ул ЗАПАРИНА д. 4</t>
  </si>
  <si>
    <t>г. Хабаровск, ул ЗАПАРИНА д. 6</t>
  </si>
  <si>
    <t>г. Хабаровск, ул ЗАПАРИНА д. 8</t>
  </si>
  <si>
    <t>г. Хабаровск, ул КАЛИНИНА д. 5</t>
  </si>
  <si>
    <t>г. Хабаровск, ул Пушкина д. 47</t>
  </si>
  <si>
    <t>г. Хабаровск, ул Пушкина д. 49</t>
  </si>
  <si>
    <t>г. Хабаровск, ул ШЕВЧЕНКО д. 4</t>
  </si>
  <si>
    <t>г. Хабаровск, б-р АМУРСКИЙ д. 6</t>
  </si>
  <si>
    <t>г. Хабаровск, б-р АМУРСКИЙ д. 8</t>
  </si>
  <si>
    <t>г. Хабаровск, ул ЗАПАРИНА д. 15</t>
  </si>
  <si>
    <t>г. Хабаровск, ул ЗАПАРИНА д. 30</t>
  </si>
  <si>
    <t>г. Хабаровск, ул ЗАПАРИНА д. 32</t>
  </si>
  <si>
    <t>г. Хабаровск, ул ЗАПАРИНА д. 55</t>
  </si>
  <si>
    <t>г. Хабаровск, ул ЗАПАРИНА д. 59</t>
  </si>
  <si>
    <t>г. Хабаровск, ул ЗАПАРИНА д. 66</t>
  </si>
  <si>
    <t>г. Хабаровск, ул ЗАПАРИНА д. 86</t>
  </si>
  <si>
    <t>г. Хабаровск, ул ЗАПАРИНА д. 90</t>
  </si>
  <si>
    <t>г. Хабаровск, ул ИСТОМИНА д. 34</t>
  </si>
  <si>
    <t>г. Хабаровск, ул ИСТОМИНА д. 35</t>
  </si>
  <si>
    <t>г. Хабаровск, ул ИСТОМИНА д. 44</t>
  </si>
  <si>
    <t>г. Хабаровск, ул КАЛИНИНА д. 10</t>
  </si>
  <si>
    <t>г. Хабаровск, ул КАЛИНИНА д. 12</t>
  </si>
  <si>
    <t>г. Хабаровск, ул КАЛИНИНА д. 38</t>
  </si>
  <si>
    <t>г. Хабаровск, ул КАЛИНИНА д. 50</t>
  </si>
  <si>
    <t>г. Хабаровск, ул КАЛИНИНА д. 65</t>
  </si>
  <si>
    <t>г. Хабаровск, ул КАЛИНИНА д. 71</t>
  </si>
  <si>
    <t>г. Хабаровск, ул КАЛИНИНА д. 76</t>
  </si>
  <si>
    <t>г. Хабаровск, ул КАЛИНИНА д. 80</t>
  </si>
  <si>
    <t>г. Хабаровск, ул КАЛИНИНА д. 83</t>
  </si>
  <si>
    <t>г. Хабаровск, ул КАЛИНИНА д. 90</t>
  </si>
  <si>
    <t>г. Хабаровск, ул КАЛИНИНА д. 96</t>
  </si>
  <si>
    <t>г. Хабаровск, ул КАЛИНИНА д. 98</t>
  </si>
  <si>
    <t>г. Хабаровск, ул КРАСИНА д. 5-а</t>
  </si>
  <si>
    <t>г. Хабаровск, ул ЛЕНИНА д. 22-а</t>
  </si>
  <si>
    <t>г. Хабаровск, ул ЛЕНИНА д. 50-а</t>
  </si>
  <si>
    <t>г. Хабаровск, ул ЛЕНИНА д. 56-а</t>
  </si>
  <si>
    <t>г. Хабаровск, ул ЛЕНИНА д. 83-г</t>
  </si>
  <si>
    <t>г. Хабаровск, ул ЛЕНИНА д. 83-д</t>
  </si>
  <si>
    <t>г. Хабаровск, ул НАГИШКИНА д. 2</t>
  </si>
  <si>
    <t>г. Хабаровск, ул НАГИШКИНА д. 7</t>
  </si>
  <si>
    <t>г. Хабаровск, ул ПАНЬКОВА д. 11</t>
  </si>
  <si>
    <t>г. Хабаровск, ул ПАНЬКОВА д. 15</t>
  </si>
  <si>
    <t>г. Хабаровск, ул ПАНЬКОВА д. 20</t>
  </si>
  <si>
    <t>г. Хабаровск, ул ПАНЬКОВА д. 21</t>
  </si>
  <si>
    <t>г. Хабаровск, ул ПАНЬКОВА д. 22</t>
  </si>
  <si>
    <t>г. Хабаровск, ул ПАНЬКОВА д. 24</t>
  </si>
  <si>
    <t>г. Хабаровск, ул ПАНЬКОВА д. 29</t>
  </si>
  <si>
    <t>г. Хабаровск, ул ПАНЬКОВА д. 31</t>
  </si>
  <si>
    <t>г. Хабаровск, ул ПОСТЫШЕВА д. 2</t>
  </si>
  <si>
    <t>г. Хабаровск, ул ПОСТЫШЕВА д. 8</t>
  </si>
  <si>
    <t>г. Хабаровск, ул ФРУНЗЕ д. 39-а</t>
  </si>
  <si>
    <t>г. Хабаровск, ул ФРУНЗЕ д. 58-а</t>
  </si>
  <si>
    <t>г. Хабаровск, ул ШАБАДИНА д. 16</t>
  </si>
  <si>
    <t>г. Хабаровск, ул ШЕРОНОВА д. 60</t>
  </si>
  <si>
    <t>г. Хабаровск, ул ШЕРОНОВА д. 63</t>
  </si>
  <si>
    <t>г. Хабаровск, ул ШЕРОНОВА д. 95</t>
  </si>
  <si>
    <t>г. Хабаровск, ул ШЕРОНОВА д. 99</t>
  </si>
  <si>
    <t>г. Хабаровск, б-р АМУРСКИЙ д. 10</t>
  </si>
  <si>
    <t>г. Хабаровск, б-р АМУРСКИЙ д. 12</t>
  </si>
  <si>
    <t>г. Хабаровск, б-р АМУРСКИЙ д. 16</t>
  </si>
  <si>
    <t>г. Хабаровск, б-р АМУРСКИЙ д. 36</t>
  </si>
  <si>
    <t>г. Хабаровск, б-р АМУРСКИЙ д. 38</t>
  </si>
  <si>
    <t>г. Хабаровск, б-р АМУРСКИЙ д. 40</t>
  </si>
  <si>
    <t>г. Хабаровск, б-р АМУРСКИЙ д. 44</t>
  </si>
  <si>
    <t>г. Хабаровск, б-р АМУРСКИЙ д. 46</t>
  </si>
  <si>
    <t>г. Хабаровск, б-р АМУРСКИЙ д. 48</t>
  </si>
  <si>
    <t>г. Хабаровск, б-р АМУРСКИЙ д. 50</t>
  </si>
  <si>
    <t>г. Хабаровск, б-р АМУРСКИЙ д. 52</t>
  </si>
  <si>
    <t>г. Хабаровск, б-р АМУРСКИЙ д. 54</t>
  </si>
  <si>
    <t>г. Хабаровск, б-р АМУРСКИЙ д. 56</t>
  </si>
  <si>
    <t>г. Хабаровск, пер ОБЛАЧНЫЙ д. 64</t>
  </si>
  <si>
    <t>г. Хабаровск, пер ОБЛАЧНЫЙ д. 74</t>
  </si>
  <si>
    <t>г. Хабаровск, ул ГАМАРНИКА д. 15</t>
  </si>
  <si>
    <t>г. Хабаровск, ул ГАМАРНИКА д. 49</t>
  </si>
  <si>
    <t>г. Хабаровск, ул ГАМАРНИКА д. 80</t>
  </si>
  <si>
    <t>г. Хабаровск, ул ГАМАРНИКА д. 82</t>
  </si>
  <si>
    <t>г. Хабаровск, ул ГАМАРНИКА д. 84</t>
  </si>
  <si>
    <t>г. Хабаровск, ул ГАМАРНИКА д. 86</t>
  </si>
  <si>
    <t>г. Хабаровск, ул ЗАПАРИНА д. 1-а</t>
  </si>
  <si>
    <t>г. Хабаровск, ул ЛЕРМОНТОВА д. 5</t>
  </si>
  <si>
    <t>г. Хабаровск, ул ЛЕРМОНТОВА д. 7</t>
  </si>
  <si>
    <t>г. Хабаровск, ул ЛЕРМОНТОВА д. 9</t>
  </si>
  <si>
    <t>г. Хабаровск, ул НАГИШКИНА д. 11</t>
  </si>
  <si>
    <t>г. Хабаровск, ул НЕКРАСОВА д. 12</t>
  </si>
  <si>
    <t>г. Хабаровск, ул НЕКРАСОВА д. 41</t>
  </si>
  <si>
    <t>г. Хабаровск, ул ПОСТЫШЕВА д. 10</t>
  </si>
  <si>
    <t>г. Хабаровск, ул ПОСТЫШЕВА д. 20</t>
  </si>
  <si>
    <t>г. Хабаровск, ул ПОСТЫШЕВА д. 22</t>
  </si>
  <si>
    <t>г. Хабаровск, ул ТУРГЕНЕВА д. 62</t>
  </si>
  <si>
    <t>г. Хабаровск, ул ТУРГЕНЕВА д. 66</t>
  </si>
  <si>
    <t>г. Хабаровск, ул ТУРГЕНЕВА д. 68</t>
  </si>
  <si>
    <t>г. Хабаровск, ул ШЕРОНОВА д. 101</t>
  </si>
  <si>
    <t>г. Хабаровск, ул ШЕРОНОВА д. 121</t>
  </si>
  <si>
    <t>г. Хабаровск, ул ШЕРОНОВА д. 123</t>
  </si>
  <si>
    <t>г. Хабаровск, пер ДОСТУПНЫЙ д. 18</t>
  </si>
  <si>
    <t>г. Хабаровск, пер РОСТОВСКИЙ д. 5</t>
  </si>
  <si>
    <t>г. Хабаровск, пер РОСТОВСКИЙ д. 7</t>
  </si>
  <si>
    <t>г. Хабаровск, ул ИСТОМИНА д. 42-а</t>
  </si>
  <si>
    <t>г. Хабаровск, ул ИСТОМИНА д. 59-а</t>
  </si>
  <si>
    <t>г. Хабаровск, ул КАЛИНИНА д. 65-а</t>
  </si>
  <si>
    <t>г. Хабаровск, ул КИМ-Ю-ЧЕНА д. 22</t>
  </si>
  <si>
    <t>г. Хабаровск, ул КИМ-Ю-ЧЕНА д. 28</t>
  </si>
  <si>
    <t>г. Хабаровск, ул КИМ-Ю-ЧЕНА д. 30</t>
  </si>
  <si>
    <t>г. Хабаровск, ул КИМ-Ю-ЧЕНА д. 43</t>
  </si>
  <si>
    <t>г. Хабаровск, ул КИМ-Ю-ЧЕНА д. 47</t>
  </si>
  <si>
    <t>г. Хабаровск, ул КИМ-Ю-ЧЕНА д. 63</t>
  </si>
  <si>
    <t>г. Хабаровск, ул ЛЕРМОНТОВА д. 11</t>
  </si>
  <si>
    <t>г. Хабаровск, ул ЛЕРМОНТОВА д. 13</t>
  </si>
  <si>
    <t>г. Хабаровск, ул ЛЕРМОНТОВА д. 15</t>
  </si>
  <si>
    <t>г. Хабаровск, ул ЛЕРМОНТОВА д. 17</t>
  </si>
  <si>
    <t>г. Хабаровск, ул ЛЕРМОНТОВА д. 18</t>
  </si>
  <si>
    <t>г. Хабаровск, ул ЛЕРМОНТОВА д. 32</t>
  </si>
  <si>
    <t>г. Хабаровск, ул ЛЕРМОНТОВА д. 34</t>
  </si>
  <si>
    <t>г. Хабаровск, ул ЛЕРМОНТОВА д. 35</t>
  </si>
  <si>
    <t>г. Хабаровск, ул ЛЕРМОНТОВА д. 36</t>
  </si>
  <si>
    <t>г. Хабаровск, ул ЛЕРМОНТОВА д. 38</t>
  </si>
  <si>
    <t>г. Хабаровск, ул ЛЕРМОНТОВА д. 41</t>
  </si>
  <si>
    <t>г. Хабаровск, ул ЛЕРМОНТОВА д. 47</t>
  </si>
  <si>
    <t>г. Хабаровск, ул ЛЕРМОНТОВА д. 49</t>
  </si>
  <si>
    <t>г. Хабаровск, ул ЛЕРМОНТОВА д. 51</t>
  </si>
  <si>
    <t>г. Хабаровск, б-р УССУРИЙСКИЙ д. 4</t>
  </si>
  <si>
    <t>г. Хабаровск, пер ГРАЖДАНСКИЙ д. 5</t>
  </si>
  <si>
    <t>г. Хабаровск, ул ГАМАРНИКА д. 15-а</t>
  </si>
  <si>
    <t>г. Хабаровск, ул ГАМАРНИКА д. 80-а</t>
  </si>
  <si>
    <t>г. Хабаровск, ул ДЗЕРЖИНСКОГО д. 6</t>
  </si>
  <si>
    <t>г. Хабаровск, ул ДЗЕРЖИНСКОГО д. 8</t>
  </si>
  <si>
    <t>г. Хабаровск, ул ДИКОПОЛЬЦЕВА д. 6</t>
  </si>
  <si>
    <t>г. Хабаровск, ул ДИКОПОЛЬЦЕВА д. 7</t>
  </si>
  <si>
    <t>г. Хабаровск, ул ДИКОПОЛЬЦЕВА д. 9</t>
  </si>
  <si>
    <t>г. Хабаровск, ул КИМ-Ю-ЧЕНА д. 9-а</t>
  </si>
  <si>
    <t>г. Хабаровск, ул ЛЕНИНГРАДСКАЯ  36</t>
  </si>
  <si>
    <t>г. Хабаровск, ул ЛЕРМОНТОВА д. 1-б</t>
  </si>
  <si>
    <t>г. Хабаровск, ул ЛЕРМОНТОВА д. 1-в</t>
  </si>
  <si>
    <t>г. Хабаровск, ул ЛЕРМОНТОВА д. 1-г</t>
  </si>
  <si>
    <t>г. Хабаровск, ул ЛЕРМОНТОВА д. 1-ж</t>
  </si>
  <si>
    <t>г. Хабаровск, ул СИНЕЛЬНИКОВА д. 2</t>
  </si>
  <si>
    <t>г. Хабаровск, ул СИНЕЛЬНИКОВА д. 3</t>
  </si>
  <si>
    <t>г. Хабаровск, ул СИНЕЛЬНИКОВА д. 5</t>
  </si>
  <si>
    <t>г. Хабаровск, б-р УССУРИЙСКИЙ д. 15</t>
  </si>
  <si>
    <t>г. Хабаровск, б-р УССУРИЙСКИЙ д. 20</t>
  </si>
  <si>
    <t>г. Хабаровск, пер ГРАЖДАНСКИЙ д. 11</t>
  </si>
  <si>
    <t>г. Хабаровск, пер ГРАЖДАНСКИЙ д. 15</t>
  </si>
  <si>
    <t>г. Хабаровск, ул ДЗЕРЖИНСКОГО д. 19</t>
  </si>
  <si>
    <t>г. Хабаровск, ул ДЗЕРЖИНСКОГО д. 38</t>
  </si>
  <si>
    <t>г. Хабаровск, ул ДЗЕРЖИНСКОГО д. 62</t>
  </si>
  <si>
    <t>г. Хабаровск, ул ДИКОПОЛЬЦЕВА д. 11</t>
  </si>
  <si>
    <t>г. Хабаровск, ул ДИКОПОЛЬЦЕВА д. 21</t>
  </si>
  <si>
    <t>г. Хабаровск, ул ДИКОПОЛЬЦЕВА д. 23</t>
  </si>
  <si>
    <t>г. Хабаровск, ул ДИКОПОЛЬЦЕВА д. 30</t>
  </si>
  <si>
    <t>г. Хабаровск, ул ДИКОПОЛЬЦЕВА д. 35</t>
  </si>
  <si>
    <t>г. Хабаровск, ул ДИКОПОЛЬЦЕВА д. 44</t>
  </si>
  <si>
    <t>г. Хабаровск, ул ДИКОПОЛЬЦЕВА д. 45</t>
  </si>
  <si>
    <t>г. Хабаровск, ул ДИКОПОЛЬЦЕВА д. 49</t>
  </si>
  <si>
    <t>г. Хабаровск, ул ДИКОПОЛЬЦЕВА д. 51</t>
  </si>
  <si>
    <t>г. Хабаровск, ул ДИКОПОЛЬЦЕВА д. 62</t>
  </si>
  <si>
    <t>г. Хабаровск, ул ДИКОПОЛЬЦЕВА д. 64</t>
  </si>
  <si>
    <t>г. Хабаровск, ул ДИКОПОЛЬЦЕВА д. 70</t>
  </si>
  <si>
    <t>г. Хабаровск, ул ДИКОПОЛЬЦЕВА д. 72</t>
  </si>
  <si>
    <t>г. Хабаровск, ул ДИКОПОЛЬЦЕВА д. 74</t>
  </si>
  <si>
    <t>г. Хабаровск, ул ДИКОПОЛЬЦЕВА д. 76</t>
  </si>
  <si>
    <t>г. Хабаровск, ул ДИКОПОЛЬЦЕВА д. 78</t>
  </si>
  <si>
    <t>г. Хабаровск, ул КАРЛА МАРКСА д. 43</t>
  </si>
  <si>
    <t>г. Хабаровск, ул КАРЛА МАРКСА д. 45</t>
  </si>
  <si>
    <t>г. Хабаровск, ул КАРЛА МАРКСА д. 49</t>
  </si>
  <si>
    <t>г. Хабаровск, ул КАРЛА МАРКСА д. 57</t>
  </si>
  <si>
    <t>г. Хабаровск, ул КАРЛА МАРКСА д. 61</t>
  </si>
  <si>
    <t>г. Хабаровск, ул КАРЛА МАРКСА д. 78</t>
  </si>
  <si>
    <t>г. Хабаровск, ул КАРЛА МАРКСА д. 88</t>
  </si>
  <si>
    <t>г. Хабаровск, ул КАРЛА МАРКСА д. 94</t>
  </si>
  <si>
    <t>г. Хабаровск, ул КИМ-Ю-ЧЕНА д. 45-а</t>
  </si>
  <si>
    <t>г. Хабаровск, ул КООПЕРАТИВНАЯ д. 1</t>
  </si>
  <si>
    <t>г. Хабаровск, ул КООПЕРАТИВНАЯ д. 5</t>
  </si>
  <si>
    <t>г. Хабаровск, ул ЛЕНИНГРАДСКАЯ д. 3</t>
  </si>
  <si>
    <t>г. Хабаровск, ул ЛЕНИНГРАДСКАЯ д. 5</t>
  </si>
  <si>
    <t>г. Хабаровск, ул ЛЕНИНГРАДСКАЯ д. 9</t>
  </si>
  <si>
    <t>г. Хабаровск, ул ВОЛОЧАЕВСКАЯ д. 115</t>
  </si>
  <si>
    <t>г. Хабаровск, ул ВОЛОЧАЕВСКАЯ д. 117</t>
  </si>
  <si>
    <t>г. Хабаровск, ул ВОЛОЧАЕВСКАЯ д. 120</t>
  </si>
  <si>
    <t>г. Хабаровск, ул ВОЛОЧАЕВСКАЯ д. 122</t>
  </si>
  <si>
    <t>г. Хабаровск, ул ВОЛОЧАЕВСКАЯ д. 131</t>
  </si>
  <si>
    <t>г. Хабаровск, ул ВОЛОЧАЕВСКАЯ д. 153</t>
  </si>
  <si>
    <t>г. Хабаровск, ул ВОЛОЧАЕВСКАЯ д. 160</t>
  </si>
  <si>
    <t>г. Хабаровск, ул ВОЛОЧАЕВСКАЯ д. 166</t>
  </si>
  <si>
    <t>г. Хабаровск, ул ВОЛОЧАЕВСКАЯ д. 176</t>
  </si>
  <si>
    <t>г. Хабаровск, ул ДИКОПОЛЬЦЕВА д. 6-а</t>
  </si>
  <si>
    <t>г. Хабаровск, ул Комсомольская д. 28</t>
  </si>
  <si>
    <t>г. Хабаровск, ул Комсомольская д. 30</t>
  </si>
  <si>
    <t>г. Хабаровск, ул Комсомольская д. 34</t>
  </si>
  <si>
    <t>г. Хабаровск, ул Комсомольская д. 38</t>
  </si>
  <si>
    <t>г. Хабаровск, ул Комсомольская д. 52</t>
  </si>
  <si>
    <t>г. Хабаровск, ул Комсомольская д. 53</t>
  </si>
  <si>
    <t>г. Хабаровск, ул Комсомольская д. 85</t>
  </si>
  <si>
    <t>г. Хабаровск, ул Комсомольская д. 90</t>
  </si>
  <si>
    <t>г. Хабаровск, ул ЛЕНИНГРАДСКАЯ д. 10</t>
  </si>
  <si>
    <t>г. Хабаровск, ул ЛЕНИНГРАДСКАЯ д. 15</t>
  </si>
  <si>
    <t>г. Хабаровск, ул ЛЕНИНГРАДСКАЯ д. 31</t>
  </si>
  <si>
    <t>г. Хабаровск, ул ЛЕНИНГРАДСКАЯ д. 32</t>
  </si>
  <si>
    <t>г. Хабаровск, ул ЛЕНИНГРАДСКАЯ д. 33</t>
  </si>
  <si>
    <t>г. Хабаровск, ул ЛЕНИНГРАДСКАЯ д. 34</t>
  </si>
  <si>
    <t>г. Хабаровск, ул ЛЕНИНГРАДСКАЯ д. 35</t>
  </si>
  <si>
    <t>г. Хабаровск, ул ЛЕНИНГРАДСКАЯ д. 37</t>
  </si>
  <si>
    <t>г. Хабаровск, ул ПЕТРА КОМАРОВА д. 2</t>
  </si>
  <si>
    <t>г. Хабаровск, ул ПЕТРА КОМАРОВА д. 5</t>
  </si>
  <si>
    <t>г. Хабаровск, ул ПЕТРА КОМАРОВА д. 8</t>
  </si>
  <si>
    <t>г. Хабаровск, ул ДИКОПОЛЬЦЕВА д. 74-а</t>
  </si>
  <si>
    <t>г. Хабаровск, ул ПЕТРА КОМАРОВА д. 12</t>
  </si>
  <si>
    <t>Площадь помещений, входящих в состав общего имущества</t>
  </si>
  <si>
    <t>Площадь ВСЕГО, кв.м.</t>
  </si>
  <si>
    <t xml:space="preserve"> ул МУРАВЬЁВА-АМУРСКОГО д. 11</t>
  </si>
  <si>
    <t xml:space="preserve"> ул МУРАВЬЁВА-АМУРСКОГО д. 13</t>
  </si>
  <si>
    <t>ул МУРАВЬЁВА-АМУРСКОГО д. 15</t>
  </si>
  <si>
    <t xml:space="preserve"> ул МУРАВЬЁВА-АМУРСКОГО д. 29</t>
  </si>
  <si>
    <t xml:space="preserve"> ул МУРАВЬЁВА-АМУРСКОГО д. 31</t>
  </si>
  <si>
    <t xml:space="preserve"> ул МУРАВЬЁВА-АМУРСКОГО д. 40</t>
  </si>
  <si>
    <t xml:space="preserve"> ул МУРАВЬЁВА-АМУРСКОГО д. 50</t>
  </si>
  <si>
    <t xml:space="preserve"> ПРОФЕССОРА ДАНИЛОВСКОГО д. 14-а</t>
  </si>
  <si>
    <t xml:space="preserve"> ПРОФЕССОРА ДАНИЛОВСКОГО д. 16</t>
  </si>
  <si>
    <t>г. Хабаровск,  ЛЕНИНГРАДСКАЯ д. 25-а</t>
  </si>
  <si>
    <t>г. Хабаровск, ул ЛЕНИНГРАДСКАЯ  35-а</t>
  </si>
  <si>
    <t xml:space="preserve"> ул ВЛАДИВОСТОКСКАЯ д. 24</t>
  </si>
  <si>
    <t>, ул ВЛАДИВОСТОКСКАЯ д. 49</t>
  </si>
  <si>
    <t xml:space="preserve"> ул ВЛАДИВОСТОКСКАЯ д. 51</t>
  </si>
  <si>
    <t xml:space="preserve"> ул ВЛАДИВОСТОКСКАЯ д. 53</t>
  </si>
  <si>
    <t>г. Хабаровск, ул КАЛИНИНА д. 38а</t>
  </si>
  <si>
    <t>ОБЪЁМ</t>
  </si>
  <si>
    <t>Площадь по юр. лицам, кв.м. нежилые</t>
  </si>
  <si>
    <t>Площадь общ.жилая, кв.м.</t>
  </si>
  <si>
    <t>г. Хабаровск, ул ТУРГЕНЕВА д. 80а</t>
  </si>
  <si>
    <t>г. Хабаровск, пер.Студенческий36а</t>
  </si>
  <si>
    <t xml:space="preserve"> Расчет по ОДН по юр. лицам</t>
  </si>
  <si>
    <t xml:space="preserve"> расчет по ОДН по физ и  юр. лицам</t>
  </si>
  <si>
    <t>по УК ЖКХ "Сервис-Центр" на 01.01.2017 год</t>
  </si>
  <si>
    <t>объём на1 квм</t>
  </si>
  <si>
    <t>сумма на 1 квм</t>
  </si>
  <si>
    <t>г. Хабаровск, ДЗЕРЖИНСКОГО д. 45-а</t>
  </si>
  <si>
    <t>ЭЛ.Энергия</t>
  </si>
  <si>
    <t>ХВС</t>
  </si>
  <si>
    <t>ГВС</t>
  </si>
  <si>
    <t xml:space="preserve"> Расчет по ОДН по физ и юр. лицам</t>
  </si>
  <si>
    <t>Адрес</t>
  </si>
  <si>
    <t>№ п/п</t>
  </si>
  <si>
    <t>этажн</t>
  </si>
  <si>
    <t>№п/п</t>
  </si>
  <si>
    <t>Расчёт ХВС,ГВС электроэнергии на содержание общего имущества МКД по УК ЖКХ Сервис Центр на 01.01.2017 года</t>
  </si>
  <si>
    <t>ХВС на СОИ МКД  на 1 кв.м(руб)</t>
  </si>
  <si>
    <t>ГВС на СОИ МКД на 1 кв.м.(руб)</t>
  </si>
  <si>
    <t>Электроэнергия на СОИ МКД на 1 кв.м.(руб)</t>
  </si>
  <si>
    <t>эл/эн</t>
  </si>
  <si>
    <t>ЭЛ /эн.</t>
  </si>
  <si>
    <t>г. Хабаровск, ул МУХИНА д. 12 (по общ.пл.)</t>
  </si>
  <si>
    <t>Примечание:</t>
  </si>
  <si>
    <t>на т/о</t>
  </si>
  <si>
    <t>Мухина  12 (по жилой площади коэф 1,68 )</t>
  </si>
  <si>
    <t>цена</t>
  </si>
  <si>
    <t>ОБЪЁМ на 1 кв.м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</si>
</sst>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\-0\ "/>
    <numFmt numFmtId="166" formatCode="0_ ;[Red]\-0\ 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6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2" fontId="2" fillId="6" borderId="22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2" fontId="2" fillId="6" borderId="32" xfId="0" applyNumberFormat="1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180" fontId="2" fillId="33" borderId="3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wrapText="1"/>
    </xf>
    <xf numFmtId="0" fontId="44" fillId="6" borderId="19" xfId="0" applyFont="1" applyFill="1" applyBorder="1" applyAlignment="1">
      <alignment horizontal="center" wrapText="1"/>
    </xf>
    <xf numFmtId="0" fontId="44" fillId="6" borderId="11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44" fillId="3" borderId="36" xfId="0" applyFont="1" applyFill="1" applyBorder="1" applyAlignment="1">
      <alignment horizontal="center" wrapText="1"/>
    </xf>
    <xf numFmtId="0" fontId="44" fillId="3" borderId="37" xfId="0" applyFont="1" applyFill="1" applyBorder="1" applyAlignment="1">
      <alignment horizontal="center" wrapText="1"/>
    </xf>
    <xf numFmtId="0" fontId="44" fillId="34" borderId="39" xfId="0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/>
    </xf>
    <xf numFmtId="0" fontId="3" fillId="33" borderId="41" xfId="0" applyFont="1" applyFill="1" applyBorder="1" applyAlignment="1">
      <alignment vertical="center"/>
    </xf>
    <xf numFmtId="0" fontId="1" fillId="33" borderId="42" xfId="0" applyFont="1" applyFill="1" applyBorder="1" applyAlignment="1">
      <alignment horizontal="left" wrapText="1"/>
    </xf>
    <xf numFmtId="0" fontId="2" fillId="33" borderId="43" xfId="0" applyFont="1" applyFill="1" applyBorder="1" applyAlignment="1">
      <alignment horizontal="left" wrapText="1"/>
    </xf>
    <xf numFmtId="0" fontId="2" fillId="33" borderId="44" xfId="0" applyFont="1" applyFill="1" applyBorder="1" applyAlignment="1">
      <alignment horizontal="left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79" fontId="2" fillId="33" borderId="22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164" fontId="2" fillId="33" borderId="22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58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wrapText="1"/>
    </xf>
    <xf numFmtId="0" fontId="4" fillId="33" borderId="48" xfId="0" applyFont="1" applyFill="1" applyBorder="1" applyAlignment="1">
      <alignment wrapText="1"/>
    </xf>
    <xf numFmtId="0" fontId="2" fillId="33" borderId="2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59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180" fontId="4" fillId="33" borderId="39" xfId="0" applyNumberFormat="1" applyFont="1" applyFill="1" applyBorder="1" applyAlignment="1">
      <alignment horizont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61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vertical="center" wrapText="1"/>
    </xf>
    <xf numFmtId="180" fontId="2" fillId="33" borderId="61" xfId="0" applyNumberFormat="1" applyFont="1" applyFill="1" applyBorder="1" applyAlignment="1">
      <alignment vertical="center" wrapText="1"/>
    </xf>
    <xf numFmtId="0" fontId="2" fillId="33" borderId="62" xfId="0" applyFont="1" applyFill="1" applyBorder="1" applyAlignment="1">
      <alignment horizontal="center" wrapText="1"/>
    </xf>
    <xf numFmtId="0" fontId="2" fillId="33" borderId="6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63" xfId="0" applyFont="1" applyFill="1" applyBorder="1" applyAlignment="1">
      <alignment vertical="center" wrapText="1"/>
    </xf>
    <xf numFmtId="0" fontId="2" fillId="33" borderId="64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180" fontId="4" fillId="33" borderId="0" xfId="0" applyNumberFormat="1" applyFont="1" applyFill="1" applyBorder="1" applyAlignment="1">
      <alignment horizont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80" fontId="2" fillId="33" borderId="2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179" fontId="2" fillId="33" borderId="15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179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80" fontId="2" fillId="33" borderId="22" xfId="0" applyNumberFormat="1" applyFont="1" applyFill="1" applyBorder="1" applyAlignment="1">
      <alignment horizontal="center"/>
    </xf>
    <xf numFmtId="2" fontId="2" fillId="33" borderId="32" xfId="0" applyNumberFormat="1" applyFont="1" applyFill="1" applyBorder="1" applyAlignment="1">
      <alignment/>
    </xf>
    <xf numFmtId="2" fontId="2" fillId="33" borderId="3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32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2" fontId="2" fillId="33" borderId="27" xfId="0" applyNumberFormat="1" applyFont="1" applyFill="1" applyBorder="1" applyAlignment="1">
      <alignment/>
    </xf>
    <xf numFmtId="2" fontId="2" fillId="33" borderId="27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32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79" fontId="2" fillId="33" borderId="31" xfId="0" applyNumberFormat="1" applyFont="1" applyFill="1" applyBorder="1" applyAlignment="1">
      <alignment/>
    </xf>
    <xf numFmtId="180" fontId="2" fillId="33" borderId="19" xfId="0" applyNumberFormat="1" applyFont="1" applyFill="1" applyBorder="1" applyAlignment="1">
      <alignment horizontal="center"/>
    </xf>
    <xf numFmtId="179" fontId="2" fillId="33" borderId="31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259">
      <selection activeCell="L295" sqref="L295"/>
    </sheetView>
  </sheetViews>
  <sheetFormatPr defaultColWidth="9.00390625" defaultRowHeight="12.75"/>
  <cols>
    <col min="1" max="1" width="4.125" style="3" customWidth="1"/>
    <col min="2" max="2" width="30.25390625" style="3" customWidth="1"/>
    <col min="3" max="3" width="7.25390625" style="3" customWidth="1"/>
    <col min="4" max="4" width="5.25390625" style="3" customWidth="1"/>
    <col min="5" max="5" width="7.875" style="3" customWidth="1"/>
    <col min="6" max="6" width="6.25390625" style="3" customWidth="1"/>
    <col min="7" max="7" width="8.125" style="3" customWidth="1"/>
    <col min="8" max="8" width="8.625" style="3" customWidth="1"/>
    <col min="9" max="9" width="5.125" style="3" customWidth="1"/>
    <col min="10" max="10" width="6.375" style="3" customWidth="1"/>
    <col min="11" max="11" width="6.125" style="3" customWidth="1"/>
    <col min="12" max="16384" width="9.125" style="3" customWidth="1"/>
  </cols>
  <sheetData>
    <row r="1" spans="1:11" ht="42" customHeight="1" thickBot="1">
      <c r="A1" s="89"/>
      <c r="B1" s="90" t="s">
        <v>276</v>
      </c>
      <c r="C1" s="91" t="s">
        <v>270</v>
      </c>
      <c r="D1" s="91"/>
      <c r="E1" s="91"/>
      <c r="F1" s="91"/>
      <c r="G1" s="91"/>
      <c r="H1" s="91"/>
      <c r="I1" s="91"/>
      <c r="J1" s="91"/>
      <c r="K1" s="91"/>
    </row>
    <row r="2" spans="1:11" ht="25.5" customHeight="1" thickBot="1">
      <c r="A2" s="5"/>
      <c r="B2" s="14"/>
      <c r="C2" s="92" t="s">
        <v>272</v>
      </c>
      <c r="D2" s="93"/>
      <c r="E2" s="93"/>
      <c r="F2" s="93"/>
      <c r="G2" s="93"/>
      <c r="H2" s="93"/>
      <c r="I2" s="93"/>
      <c r="J2" s="93"/>
      <c r="K2" s="93"/>
    </row>
    <row r="3" spans="1:11" ht="24" customHeight="1" thickBot="1">
      <c r="A3" s="10"/>
      <c r="B3" s="71" t="s">
        <v>0</v>
      </c>
      <c r="C3" s="71" t="s">
        <v>247</v>
      </c>
      <c r="D3" s="71" t="s">
        <v>2</v>
      </c>
      <c r="E3" s="94" t="s">
        <v>265</v>
      </c>
      <c r="F3" s="68" t="s">
        <v>266</v>
      </c>
      <c r="G3" s="71" t="s">
        <v>267</v>
      </c>
      <c r="H3" s="95" t="s">
        <v>248</v>
      </c>
      <c r="I3" s="96" t="s">
        <v>271</v>
      </c>
      <c r="J3" s="97"/>
      <c r="K3" s="97"/>
    </row>
    <row r="4" spans="1:11" ht="67.5" customHeight="1">
      <c r="A4" s="11"/>
      <c r="B4" s="72"/>
      <c r="C4" s="74"/>
      <c r="D4" s="74"/>
      <c r="E4" s="98"/>
      <c r="F4" s="69"/>
      <c r="G4" s="74"/>
      <c r="H4" s="99"/>
      <c r="I4" s="100" t="s">
        <v>1</v>
      </c>
      <c r="J4" s="101" t="s">
        <v>273</v>
      </c>
      <c r="K4" s="101" t="s">
        <v>274</v>
      </c>
    </row>
    <row r="5" spans="1:11" ht="37.5" customHeight="1" hidden="1">
      <c r="A5" s="11"/>
      <c r="B5" s="72"/>
      <c r="C5" s="74"/>
      <c r="D5" s="74"/>
      <c r="E5" s="98"/>
      <c r="F5" s="69"/>
      <c r="G5" s="74"/>
      <c r="H5" s="99"/>
      <c r="I5" s="102"/>
      <c r="J5" s="103"/>
      <c r="K5" s="103"/>
    </row>
    <row r="6" spans="1:11" ht="44.25" customHeight="1" hidden="1">
      <c r="A6" s="116"/>
      <c r="B6" s="117"/>
      <c r="C6" s="118"/>
      <c r="D6" s="118"/>
      <c r="E6" s="119"/>
      <c r="F6" s="120"/>
      <c r="G6" s="118"/>
      <c r="H6" s="121"/>
      <c r="I6" s="122"/>
      <c r="J6" s="123"/>
      <c r="K6" s="123"/>
    </row>
    <row r="7" spans="2:11" ht="12" customHeight="1">
      <c r="B7" s="65"/>
      <c r="C7" s="67"/>
      <c r="D7" s="67"/>
      <c r="E7" s="67"/>
      <c r="F7" s="67"/>
      <c r="G7" s="67"/>
      <c r="H7" s="67"/>
      <c r="I7" s="67"/>
      <c r="J7" s="67"/>
      <c r="K7" s="67"/>
    </row>
    <row r="8" spans="1:11" ht="11.25">
      <c r="A8" s="25">
        <v>1</v>
      </c>
      <c r="B8" s="3" t="s">
        <v>98</v>
      </c>
      <c r="C8" s="3">
        <v>377.1</v>
      </c>
      <c r="D8" s="3">
        <v>1.9</v>
      </c>
      <c r="E8" s="108">
        <f>C8*D8</f>
        <v>716.49</v>
      </c>
      <c r="F8" s="3">
        <v>98.8</v>
      </c>
      <c r="G8" s="1">
        <v>1588.2</v>
      </c>
      <c r="H8" s="108">
        <f aca="true" t="shared" si="0" ref="H8:H71">F8+G8</f>
        <v>1687</v>
      </c>
      <c r="I8" s="3">
        <v>4.11</v>
      </c>
      <c r="J8" s="109">
        <f>E8/H8</f>
        <v>0.42471250740960287</v>
      </c>
      <c r="K8" s="115">
        <f>J8*I8</f>
        <v>1.745568405453468</v>
      </c>
    </row>
    <row r="9" spans="1:11" ht="11.25">
      <c r="A9" s="25">
        <v>2</v>
      </c>
      <c r="B9" s="3" t="s">
        <v>99</v>
      </c>
      <c r="C9" s="3">
        <v>993.5</v>
      </c>
      <c r="D9" s="3">
        <v>1.9</v>
      </c>
      <c r="E9" s="108">
        <f aca="true" t="shared" si="1" ref="E9:E72">C9*D9</f>
        <v>1887.6499999999999</v>
      </c>
      <c r="F9" s="3">
        <v>227.4</v>
      </c>
      <c r="G9" s="1">
        <v>2907.6</v>
      </c>
      <c r="H9" s="108">
        <f t="shared" si="0"/>
        <v>3135</v>
      </c>
      <c r="I9" s="3">
        <v>4.11</v>
      </c>
      <c r="J9" s="109">
        <f aca="true" t="shared" si="2" ref="J9:J72">E9/H9</f>
        <v>0.6021212121212121</v>
      </c>
      <c r="K9" s="115">
        <f aca="true" t="shared" si="3" ref="K9:K72">J9*I9</f>
        <v>2.4747181818181816</v>
      </c>
    </row>
    <row r="10" spans="1:11" ht="11.25">
      <c r="A10" s="25">
        <v>3</v>
      </c>
      <c r="B10" s="3" t="s">
        <v>100</v>
      </c>
      <c r="C10" s="3">
        <v>1288.6000000000001</v>
      </c>
      <c r="D10" s="3">
        <v>1.9</v>
      </c>
      <c r="E10" s="108">
        <f t="shared" si="1"/>
        <v>2448.34</v>
      </c>
      <c r="F10" s="3">
        <v>1167</v>
      </c>
      <c r="G10" s="1">
        <v>4083.1</v>
      </c>
      <c r="H10" s="108">
        <f t="shared" si="0"/>
        <v>5250.1</v>
      </c>
      <c r="I10" s="3">
        <v>4.11</v>
      </c>
      <c r="J10" s="109">
        <f t="shared" si="2"/>
        <v>0.4663415934934573</v>
      </c>
      <c r="K10" s="115">
        <f t="shared" si="3"/>
        <v>1.9166639492581095</v>
      </c>
    </row>
    <row r="11" spans="1:11" ht="11.25">
      <c r="A11" s="25">
        <v>4</v>
      </c>
      <c r="B11" s="3" t="s">
        <v>101</v>
      </c>
      <c r="C11" s="3">
        <v>1226.5</v>
      </c>
      <c r="D11" s="3">
        <v>1.9</v>
      </c>
      <c r="E11" s="108">
        <f t="shared" si="1"/>
        <v>2330.35</v>
      </c>
      <c r="F11" s="3">
        <v>1086.6</v>
      </c>
      <c r="G11" s="1">
        <v>3864.8</v>
      </c>
      <c r="H11" s="108">
        <f t="shared" si="0"/>
        <v>4951.4</v>
      </c>
      <c r="I11" s="3">
        <v>4.11</v>
      </c>
      <c r="J11" s="109">
        <f t="shared" si="2"/>
        <v>0.47064466615502687</v>
      </c>
      <c r="K11" s="115">
        <f t="shared" si="3"/>
        <v>1.9343495778971607</v>
      </c>
    </row>
    <row r="12" spans="1:11" ht="11.25">
      <c r="A12" s="25">
        <v>5</v>
      </c>
      <c r="B12" s="3" t="s">
        <v>102</v>
      </c>
      <c r="C12" s="3">
        <v>474.8</v>
      </c>
      <c r="D12" s="3">
        <v>1.9</v>
      </c>
      <c r="E12" s="108">
        <f t="shared" si="1"/>
        <v>902.12</v>
      </c>
      <c r="F12" s="3">
        <v>724.7</v>
      </c>
      <c r="G12" s="1">
        <v>2000.7</v>
      </c>
      <c r="H12" s="108">
        <f t="shared" si="0"/>
        <v>2725.4</v>
      </c>
      <c r="I12" s="3">
        <v>4.11</v>
      </c>
      <c r="J12" s="109">
        <f t="shared" si="2"/>
        <v>0.33100462317457985</v>
      </c>
      <c r="K12" s="115">
        <f t="shared" si="3"/>
        <v>1.3604290012475233</v>
      </c>
    </row>
    <row r="13" spans="1:11" ht="11.25">
      <c r="A13" s="25">
        <v>6</v>
      </c>
      <c r="B13" s="3" t="s">
        <v>103</v>
      </c>
      <c r="C13" s="3">
        <v>470.8</v>
      </c>
      <c r="D13" s="3">
        <v>2.41</v>
      </c>
      <c r="E13" s="108">
        <f t="shared" si="1"/>
        <v>1134.6280000000002</v>
      </c>
      <c r="F13" s="3">
        <v>221.9</v>
      </c>
      <c r="G13" s="1">
        <v>2164.6</v>
      </c>
      <c r="H13" s="108">
        <f t="shared" si="0"/>
        <v>2386.5</v>
      </c>
      <c r="I13" s="3">
        <v>4.11</v>
      </c>
      <c r="J13" s="109">
        <f t="shared" si="2"/>
        <v>0.4754359941336686</v>
      </c>
      <c r="K13" s="115">
        <f t="shared" si="3"/>
        <v>1.9540419358893781</v>
      </c>
    </row>
    <row r="14" spans="1:11" ht="11.25">
      <c r="A14" s="25">
        <v>7</v>
      </c>
      <c r="B14" s="3" t="s">
        <v>104</v>
      </c>
      <c r="C14" s="3">
        <v>387</v>
      </c>
      <c r="D14" s="3">
        <v>1.9</v>
      </c>
      <c r="E14" s="108">
        <f t="shared" si="1"/>
        <v>735.3</v>
      </c>
      <c r="F14" s="3">
        <v>319.6</v>
      </c>
      <c r="G14" s="1">
        <v>1381.7</v>
      </c>
      <c r="H14" s="108">
        <f t="shared" si="0"/>
        <v>1701.3000000000002</v>
      </c>
      <c r="I14" s="3">
        <v>4.11</v>
      </c>
      <c r="J14" s="109">
        <f t="shared" si="2"/>
        <v>0.43219890671839173</v>
      </c>
      <c r="K14" s="115">
        <f t="shared" si="3"/>
        <v>1.7763375066125902</v>
      </c>
    </row>
    <row r="15" spans="1:11" ht="11.25">
      <c r="A15" s="25">
        <v>8</v>
      </c>
      <c r="B15" s="3" t="s">
        <v>105</v>
      </c>
      <c r="C15" s="3">
        <v>443.5</v>
      </c>
      <c r="D15" s="3">
        <v>1.9</v>
      </c>
      <c r="E15" s="108">
        <f t="shared" si="1"/>
        <v>842.65</v>
      </c>
      <c r="F15" s="3">
        <v>1162</v>
      </c>
      <c r="G15" s="1">
        <v>2542.9</v>
      </c>
      <c r="H15" s="108">
        <f t="shared" si="0"/>
        <v>3704.9</v>
      </c>
      <c r="I15" s="3">
        <v>4.11</v>
      </c>
      <c r="J15" s="109">
        <f t="shared" si="2"/>
        <v>0.2274420362223002</v>
      </c>
      <c r="K15" s="115">
        <f t="shared" si="3"/>
        <v>0.9347867688736539</v>
      </c>
    </row>
    <row r="16" spans="1:11" ht="11.25">
      <c r="A16" s="25">
        <v>9</v>
      </c>
      <c r="B16" s="3" t="s">
        <v>106</v>
      </c>
      <c r="C16" s="3">
        <v>634.4</v>
      </c>
      <c r="D16" s="3">
        <v>1.9</v>
      </c>
      <c r="E16" s="108">
        <f t="shared" si="1"/>
        <v>1205.36</v>
      </c>
      <c r="F16" s="3">
        <v>377.4</v>
      </c>
      <c r="G16" s="1">
        <v>3105.4</v>
      </c>
      <c r="H16" s="108">
        <f t="shared" si="0"/>
        <v>3482.8</v>
      </c>
      <c r="I16" s="3">
        <v>4.11</v>
      </c>
      <c r="J16" s="109">
        <f t="shared" si="2"/>
        <v>0.346089353393821</v>
      </c>
      <c r="K16" s="115">
        <f t="shared" si="3"/>
        <v>1.4224272424486044</v>
      </c>
    </row>
    <row r="17" spans="1:11" ht="11.25">
      <c r="A17" s="25">
        <v>10</v>
      </c>
      <c r="B17" s="3" t="s">
        <v>107</v>
      </c>
      <c r="C17" s="3">
        <v>485.9</v>
      </c>
      <c r="D17" s="3">
        <v>1.9</v>
      </c>
      <c r="E17" s="108">
        <f t="shared" si="1"/>
        <v>923.2099999999999</v>
      </c>
      <c r="F17" s="3">
        <v>0</v>
      </c>
      <c r="G17" s="1">
        <v>1579.5</v>
      </c>
      <c r="H17" s="108">
        <f t="shared" si="0"/>
        <v>1579.5</v>
      </c>
      <c r="I17" s="3">
        <v>4.11</v>
      </c>
      <c r="J17" s="109">
        <f t="shared" si="2"/>
        <v>0.5844950933839822</v>
      </c>
      <c r="K17" s="115">
        <f t="shared" si="3"/>
        <v>2.402274833808167</v>
      </c>
    </row>
    <row r="18" spans="1:11" ht="11.25">
      <c r="A18" s="25">
        <v>11</v>
      </c>
      <c r="B18" s="3" t="s">
        <v>108</v>
      </c>
      <c r="C18" s="3">
        <v>472.9</v>
      </c>
      <c r="D18" s="3">
        <v>1.9</v>
      </c>
      <c r="E18" s="108">
        <f t="shared" si="1"/>
        <v>898.5099999999999</v>
      </c>
      <c r="F18" s="3">
        <v>0</v>
      </c>
      <c r="G18" s="1">
        <v>1566.5</v>
      </c>
      <c r="H18" s="108">
        <f t="shared" si="0"/>
        <v>1566.5</v>
      </c>
      <c r="I18" s="3">
        <v>4.11</v>
      </c>
      <c r="J18" s="109">
        <f t="shared" si="2"/>
        <v>0.5735780402170443</v>
      </c>
      <c r="K18" s="115">
        <f t="shared" si="3"/>
        <v>2.357405745292052</v>
      </c>
    </row>
    <row r="19" spans="1:11" ht="11.25">
      <c r="A19" s="25">
        <v>12</v>
      </c>
      <c r="B19" s="3" t="s">
        <v>109</v>
      </c>
      <c r="C19" s="3">
        <v>925.1</v>
      </c>
      <c r="D19" s="3">
        <v>1.9</v>
      </c>
      <c r="E19" s="108">
        <f t="shared" si="1"/>
        <v>1757.69</v>
      </c>
      <c r="F19" s="3">
        <v>0</v>
      </c>
      <c r="G19" s="1">
        <v>3156.8</v>
      </c>
      <c r="H19" s="108">
        <f t="shared" si="0"/>
        <v>3156.8</v>
      </c>
      <c r="I19" s="3">
        <v>4.11</v>
      </c>
      <c r="J19" s="109">
        <f t="shared" si="2"/>
        <v>0.5567948555499239</v>
      </c>
      <c r="K19" s="115">
        <f t="shared" si="3"/>
        <v>2.2884268563101875</v>
      </c>
    </row>
    <row r="20" spans="1:11" ht="11.25">
      <c r="A20" s="25">
        <v>13</v>
      </c>
      <c r="B20" s="3" t="s">
        <v>110</v>
      </c>
      <c r="C20" s="3">
        <v>575.9</v>
      </c>
      <c r="D20" s="3">
        <v>2.41</v>
      </c>
      <c r="E20" s="108">
        <f t="shared" si="1"/>
        <v>1387.919</v>
      </c>
      <c r="F20" s="3">
        <v>186.9</v>
      </c>
      <c r="G20" s="1">
        <v>2073.7</v>
      </c>
      <c r="H20" s="108">
        <f t="shared" si="0"/>
        <v>2260.6</v>
      </c>
      <c r="I20" s="3">
        <v>4.11</v>
      </c>
      <c r="J20" s="109">
        <f t="shared" si="2"/>
        <v>0.6139604529770858</v>
      </c>
      <c r="K20" s="115">
        <f t="shared" si="3"/>
        <v>2.523377461735823</v>
      </c>
    </row>
    <row r="21" spans="1:11" ht="11.25">
      <c r="A21" s="25">
        <v>14</v>
      </c>
      <c r="B21" s="3" t="s">
        <v>48</v>
      </c>
      <c r="C21" s="3">
        <v>481.8</v>
      </c>
      <c r="D21" s="3">
        <v>1.9</v>
      </c>
      <c r="E21" s="108">
        <f t="shared" si="1"/>
        <v>915.42</v>
      </c>
      <c r="F21" s="3">
        <v>89.6</v>
      </c>
      <c r="G21" s="1">
        <v>1503.7</v>
      </c>
      <c r="H21" s="108">
        <f t="shared" si="0"/>
        <v>1593.3</v>
      </c>
      <c r="I21" s="3">
        <v>4.11</v>
      </c>
      <c r="J21" s="109">
        <f t="shared" si="2"/>
        <v>0.57454340048955</v>
      </c>
      <c r="K21" s="115">
        <f t="shared" si="3"/>
        <v>2.3613733760120508</v>
      </c>
    </row>
    <row r="22" spans="1:11" ht="11.25">
      <c r="A22" s="25">
        <v>15</v>
      </c>
      <c r="B22" s="3" t="s">
        <v>49</v>
      </c>
      <c r="C22" s="3">
        <v>239.7</v>
      </c>
      <c r="D22" s="3">
        <v>1.9</v>
      </c>
      <c r="E22" s="108">
        <f t="shared" si="1"/>
        <v>455.42999999999995</v>
      </c>
      <c r="F22" s="3">
        <v>42.2</v>
      </c>
      <c r="G22" s="1">
        <v>511.3</v>
      </c>
      <c r="H22" s="108">
        <f t="shared" si="0"/>
        <v>553.5</v>
      </c>
      <c r="I22" s="3">
        <v>4.11</v>
      </c>
      <c r="J22" s="109">
        <f t="shared" si="2"/>
        <v>0.8228184281842817</v>
      </c>
      <c r="K22" s="115">
        <f t="shared" si="3"/>
        <v>3.3817837398373984</v>
      </c>
    </row>
    <row r="23" spans="1:11" ht="11.25">
      <c r="A23" s="25">
        <v>16</v>
      </c>
      <c r="B23" s="3" t="s">
        <v>179</v>
      </c>
      <c r="C23" s="3">
        <v>735</v>
      </c>
      <c r="D23" s="3">
        <v>1.9</v>
      </c>
      <c r="E23" s="108">
        <f t="shared" si="1"/>
        <v>1396.5</v>
      </c>
      <c r="F23" s="3">
        <v>832.3</v>
      </c>
      <c r="G23" s="1">
        <v>2539.7</v>
      </c>
      <c r="H23" s="108">
        <f t="shared" si="0"/>
        <v>3372</v>
      </c>
      <c r="I23" s="3">
        <v>4.11</v>
      </c>
      <c r="J23" s="109">
        <f t="shared" si="2"/>
        <v>0.4141459074733096</v>
      </c>
      <c r="K23" s="115">
        <f t="shared" si="3"/>
        <v>1.7021396797153026</v>
      </c>
    </row>
    <row r="24" spans="1:11" ht="11.25">
      <c r="A24" s="25">
        <v>17</v>
      </c>
      <c r="B24" s="3" t="s">
        <v>180</v>
      </c>
      <c r="C24" s="3">
        <v>241.5</v>
      </c>
      <c r="D24" s="3">
        <v>1.9</v>
      </c>
      <c r="E24" s="108">
        <f t="shared" si="1"/>
        <v>458.84999999999997</v>
      </c>
      <c r="F24" s="3">
        <v>631.1</v>
      </c>
      <c r="G24" s="1">
        <v>2518</v>
      </c>
      <c r="H24" s="108">
        <f t="shared" si="0"/>
        <v>3149.1</v>
      </c>
      <c r="I24" s="3">
        <v>4.11</v>
      </c>
      <c r="J24" s="109">
        <f t="shared" si="2"/>
        <v>0.1457082976088406</v>
      </c>
      <c r="K24" s="115">
        <f t="shared" si="3"/>
        <v>0.5988611031723349</v>
      </c>
    </row>
    <row r="25" spans="1:11" ht="11.25">
      <c r="A25" s="25">
        <v>18</v>
      </c>
      <c r="B25" s="3" t="s">
        <v>161</v>
      </c>
      <c r="C25" s="3">
        <v>382.2</v>
      </c>
      <c r="D25" s="3">
        <v>1.9</v>
      </c>
      <c r="E25" s="108">
        <f t="shared" si="1"/>
        <v>726.18</v>
      </c>
      <c r="F25" s="3">
        <v>1698.8</v>
      </c>
      <c r="G25" s="1">
        <v>4168.7</v>
      </c>
      <c r="H25" s="108">
        <f t="shared" si="0"/>
        <v>5867.5</v>
      </c>
      <c r="I25" s="3">
        <v>4.11</v>
      </c>
      <c r="J25" s="109">
        <f t="shared" si="2"/>
        <v>0.1237631018321261</v>
      </c>
      <c r="K25" s="115">
        <f t="shared" si="3"/>
        <v>0.5086663485300383</v>
      </c>
    </row>
    <row r="26" spans="1:11" ht="11.25">
      <c r="A26" s="25">
        <v>19</v>
      </c>
      <c r="B26" s="3" t="s">
        <v>181</v>
      </c>
      <c r="C26" s="3">
        <v>173.5</v>
      </c>
      <c r="D26" s="3">
        <v>1.9</v>
      </c>
      <c r="E26" s="108">
        <f t="shared" si="1"/>
        <v>329.65</v>
      </c>
      <c r="F26" s="3">
        <v>0</v>
      </c>
      <c r="G26" s="1">
        <v>1339.8</v>
      </c>
      <c r="H26" s="108">
        <f t="shared" si="0"/>
        <v>1339.8</v>
      </c>
      <c r="I26" s="3">
        <v>4.11</v>
      </c>
      <c r="J26" s="109">
        <f t="shared" si="2"/>
        <v>0.2460441856993581</v>
      </c>
      <c r="K26" s="115">
        <f t="shared" si="3"/>
        <v>1.0112416032243619</v>
      </c>
    </row>
    <row r="27" spans="1:11" ht="11.25">
      <c r="A27" s="25">
        <v>20</v>
      </c>
      <c r="B27" s="3" t="s">
        <v>182</v>
      </c>
      <c r="C27" s="3">
        <v>257.5</v>
      </c>
      <c r="D27" s="3">
        <v>1.9</v>
      </c>
      <c r="E27" s="108">
        <f t="shared" si="1"/>
        <v>489.25</v>
      </c>
      <c r="F27" s="3">
        <v>0</v>
      </c>
      <c r="G27" s="1">
        <v>959.4</v>
      </c>
      <c r="H27" s="108">
        <f t="shared" si="0"/>
        <v>959.4</v>
      </c>
      <c r="I27" s="3">
        <v>4.11</v>
      </c>
      <c r="J27" s="109">
        <f t="shared" si="2"/>
        <v>0.5099541380029186</v>
      </c>
      <c r="K27" s="115">
        <f t="shared" si="3"/>
        <v>2.0959115071919956</v>
      </c>
    </row>
    <row r="28" spans="1:11" ht="11.25">
      <c r="A28" s="25">
        <v>21</v>
      </c>
      <c r="B28" s="3" t="s">
        <v>162</v>
      </c>
      <c r="C28" s="3">
        <v>422.8</v>
      </c>
      <c r="D28" s="3">
        <v>1.9</v>
      </c>
      <c r="E28" s="108">
        <f t="shared" si="1"/>
        <v>803.3199999999999</v>
      </c>
      <c r="F28" s="3">
        <v>0</v>
      </c>
      <c r="G28" s="1">
        <v>826</v>
      </c>
      <c r="H28" s="108">
        <f t="shared" si="0"/>
        <v>826</v>
      </c>
      <c r="I28" s="3">
        <v>4.11</v>
      </c>
      <c r="J28" s="109">
        <f t="shared" si="2"/>
        <v>0.9725423728813558</v>
      </c>
      <c r="K28" s="115">
        <f t="shared" si="3"/>
        <v>3.997149152542373</v>
      </c>
    </row>
    <row r="29" spans="1:11" ht="11.25">
      <c r="A29" s="25">
        <v>22</v>
      </c>
      <c r="B29" s="3" t="s">
        <v>269</v>
      </c>
      <c r="C29" s="3">
        <v>65.3</v>
      </c>
      <c r="D29" s="3">
        <v>1.9</v>
      </c>
      <c r="E29" s="108">
        <f t="shared" si="1"/>
        <v>124.07</v>
      </c>
      <c r="F29" s="3">
        <v>63.6</v>
      </c>
      <c r="G29" s="1">
        <v>804.3</v>
      </c>
      <c r="H29" s="108">
        <f t="shared" si="0"/>
        <v>867.9</v>
      </c>
      <c r="I29" s="3">
        <v>4.11</v>
      </c>
      <c r="J29" s="109">
        <f t="shared" si="2"/>
        <v>0.1429542574029266</v>
      </c>
      <c r="K29" s="115">
        <f t="shared" si="3"/>
        <v>0.5875419979260285</v>
      </c>
    </row>
    <row r="30" spans="1:11" ht="11.25">
      <c r="A30" s="25">
        <v>23</v>
      </c>
      <c r="B30" s="3" t="s">
        <v>38</v>
      </c>
      <c r="C30" s="3">
        <v>2629.6</v>
      </c>
      <c r="D30" s="3">
        <v>2.41</v>
      </c>
      <c r="E30" s="108">
        <f t="shared" si="1"/>
        <v>6337.336</v>
      </c>
      <c r="F30" s="3">
        <v>334.8</v>
      </c>
      <c r="G30" s="1">
        <v>8696.4</v>
      </c>
      <c r="H30" s="108">
        <f t="shared" si="0"/>
        <v>9031.199999999999</v>
      </c>
      <c r="I30" s="3">
        <v>4.11</v>
      </c>
      <c r="J30" s="109">
        <f t="shared" si="2"/>
        <v>0.7017158295686067</v>
      </c>
      <c r="K30" s="115">
        <f t="shared" si="3"/>
        <v>2.8840520595269736</v>
      </c>
    </row>
    <row r="31" spans="1:11" ht="11.25">
      <c r="A31" s="25">
        <v>24</v>
      </c>
      <c r="B31" s="3" t="s">
        <v>135</v>
      </c>
      <c r="C31" s="3">
        <v>78.2</v>
      </c>
      <c r="D31" s="3">
        <v>1.9</v>
      </c>
      <c r="E31" s="108">
        <f t="shared" si="1"/>
        <v>148.58</v>
      </c>
      <c r="F31" s="3">
        <v>0</v>
      </c>
      <c r="G31" s="1">
        <v>632.8</v>
      </c>
      <c r="H31" s="108">
        <f t="shared" si="0"/>
        <v>632.8</v>
      </c>
      <c r="I31" s="3">
        <v>4.11</v>
      </c>
      <c r="J31" s="109">
        <f t="shared" si="2"/>
        <v>0.23479772439949434</v>
      </c>
      <c r="K31" s="115">
        <f t="shared" si="3"/>
        <v>0.9650186472819218</v>
      </c>
    </row>
    <row r="32" spans="1:11" ht="11.25">
      <c r="A32" s="25">
        <v>25</v>
      </c>
      <c r="B32" s="3" t="s">
        <v>111</v>
      </c>
      <c r="C32" s="3">
        <v>950.7</v>
      </c>
      <c r="D32" s="3">
        <v>1.9</v>
      </c>
      <c r="E32" s="108">
        <f t="shared" si="1"/>
        <v>1806.33</v>
      </c>
      <c r="F32" s="3">
        <v>742.6</v>
      </c>
      <c r="G32" s="1">
        <v>5252</v>
      </c>
      <c r="H32" s="108">
        <f t="shared" si="0"/>
        <v>5994.6</v>
      </c>
      <c r="I32" s="3">
        <v>2.88</v>
      </c>
      <c r="J32" s="109">
        <f t="shared" si="2"/>
        <v>0.30132619357421675</v>
      </c>
      <c r="K32" s="115">
        <f t="shared" si="3"/>
        <v>0.8678194374937442</v>
      </c>
    </row>
    <row r="33" spans="1:11" ht="11.25">
      <c r="A33" s="25">
        <v>26</v>
      </c>
      <c r="B33" s="3" t="s">
        <v>112</v>
      </c>
      <c r="C33" s="3">
        <v>747.5</v>
      </c>
      <c r="D33" s="3">
        <v>1.9</v>
      </c>
      <c r="E33" s="108">
        <f t="shared" si="1"/>
        <v>1420.25</v>
      </c>
      <c r="F33" s="3">
        <v>169.5</v>
      </c>
      <c r="G33" s="1">
        <v>3093.5</v>
      </c>
      <c r="H33" s="108">
        <f t="shared" si="0"/>
        <v>3263</v>
      </c>
      <c r="I33" s="3">
        <v>4.11</v>
      </c>
      <c r="J33" s="109">
        <f t="shared" si="2"/>
        <v>0.4352589641434263</v>
      </c>
      <c r="K33" s="115">
        <f t="shared" si="3"/>
        <v>1.7889143426294822</v>
      </c>
    </row>
    <row r="34" spans="1:11" ht="11.25">
      <c r="A34" s="25">
        <v>27</v>
      </c>
      <c r="B34" s="3" t="s">
        <v>136</v>
      </c>
      <c r="C34" s="3">
        <v>2400.6</v>
      </c>
      <c r="D34" s="3">
        <v>2.41</v>
      </c>
      <c r="E34" s="108">
        <f t="shared" si="1"/>
        <v>5785.446</v>
      </c>
      <c r="F34" s="3">
        <v>467.7</v>
      </c>
      <c r="G34" s="1">
        <v>8835.5</v>
      </c>
      <c r="H34" s="108">
        <f t="shared" si="0"/>
        <v>9303.2</v>
      </c>
      <c r="I34" s="3">
        <v>4.11</v>
      </c>
      <c r="J34" s="109">
        <f t="shared" si="2"/>
        <v>0.621876988563075</v>
      </c>
      <c r="K34" s="115">
        <f t="shared" si="3"/>
        <v>2.5559144229942388</v>
      </c>
    </row>
    <row r="35" spans="1:11" ht="11.25">
      <c r="A35" s="25">
        <v>28</v>
      </c>
      <c r="B35" s="3" t="s">
        <v>137</v>
      </c>
      <c r="C35" s="3">
        <v>3059.1</v>
      </c>
      <c r="D35" s="3">
        <v>2.41</v>
      </c>
      <c r="E35" s="108">
        <f t="shared" si="1"/>
        <v>7372.4310000000005</v>
      </c>
      <c r="F35" s="3">
        <v>1032.3</v>
      </c>
      <c r="G35" s="1">
        <v>10628.1</v>
      </c>
      <c r="H35" s="108">
        <f t="shared" si="0"/>
        <v>11660.4</v>
      </c>
      <c r="I35" s="3">
        <v>4.11</v>
      </c>
      <c r="J35" s="109">
        <f t="shared" si="2"/>
        <v>0.6322622723062674</v>
      </c>
      <c r="K35" s="115">
        <f t="shared" si="3"/>
        <v>2.5985979391787595</v>
      </c>
    </row>
    <row r="36" spans="1:11" ht="11.25">
      <c r="A36" s="25">
        <v>29</v>
      </c>
      <c r="B36" s="3" t="s">
        <v>260</v>
      </c>
      <c r="C36" s="3">
        <v>921.5</v>
      </c>
      <c r="D36" s="3">
        <v>1.9</v>
      </c>
      <c r="E36" s="108">
        <f t="shared" si="1"/>
        <v>1750.85</v>
      </c>
      <c r="F36" s="3">
        <v>640.7</v>
      </c>
      <c r="G36" s="1">
        <v>2590.4</v>
      </c>
      <c r="H36" s="108">
        <f t="shared" si="0"/>
        <v>3231.1000000000004</v>
      </c>
      <c r="I36" s="3">
        <v>4.11</v>
      </c>
      <c r="J36" s="109">
        <f t="shared" si="2"/>
        <v>0.5418742842994645</v>
      </c>
      <c r="K36" s="115">
        <f t="shared" si="3"/>
        <v>2.227103308470799</v>
      </c>
    </row>
    <row r="37" spans="1:11" ht="11.25">
      <c r="A37" s="25">
        <v>30</v>
      </c>
      <c r="B37" s="3" t="s">
        <v>261</v>
      </c>
      <c r="C37" s="3">
        <v>980.2</v>
      </c>
      <c r="D37" s="3">
        <v>1.9</v>
      </c>
      <c r="E37" s="108">
        <f t="shared" si="1"/>
        <v>1862.38</v>
      </c>
      <c r="F37" s="3">
        <v>0</v>
      </c>
      <c r="G37" s="1">
        <v>3327.2</v>
      </c>
      <c r="H37" s="108">
        <f t="shared" si="0"/>
        <v>3327.2</v>
      </c>
      <c r="I37" s="3">
        <v>4.11</v>
      </c>
      <c r="J37" s="109">
        <f t="shared" si="2"/>
        <v>0.5597439288290456</v>
      </c>
      <c r="K37" s="115">
        <f t="shared" si="3"/>
        <v>2.3005475474873776</v>
      </c>
    </row>
    <row r="38" spans="1:11" ht="11.25">
      <c r="A38" s="25">
        <v>31</v>
      </c>
      <c r="B38" s="3" t="s">
        <v>262</v>
      </c>
      <c r="C38" s="3">
        <v>987.9</v>
      </c>
      <c r="D38" s="3">
        <v>1.9</v>
      </c>
      <c r="E38" s="108">
        <f t="shared" si="1"/>
        <v>1877.0099999999998</v>
      </c>
      <c r="F38" s="3">
        <v>0</v>
      </c>
      <c r="G38" s="1">
        <v>3377.9</v>
      </c>
      <c r="H38" s="108">
        <f t="shared" si="0"/>
        <v>3377.9</v>
      </c>
      <c r="I38" s="3">
        <v>4.11</v>
      </c>
      <c r="J38" s="109">
        <f t="shared" si="2"/>
        <v>0.5556736433879036</v>
      </c>
      <c r="K38" s="115">
        <f t="shared" si="3"/>
        <v>2.283818674324284</v>
      </c>
    </row>
    <row r="39" spans="1:11" ht="11.25">
      <c r="A39" s="25">
        <v>32</v>
      </c>
      <c r="B39" s="3" t="s">
        <v>263</v>
      </c>
      <c r="C39" s="3">
        <v>1049.9</v>
      </c>
      <c r="D39" s="3">
        <v>1.9</v>
      </c>
      <c r="E39" s="108">
        <f t="shared" si="1"/>
        <v>1994.8100000000002</v>
      </c>
      <c r="F39" s="3">
        <v>0</v>
      </c>
      <c r="G39" s="1">
        <v>3418</v>
      </c>
      <c r="H39" s="108">
        <f t="shared" si="0"/>
        <v>3418</v>
      </c>
      <c r="I39" s="3">
        <v>4.11</v>
      </c>
      <c r="J39" s="109">
        <f t="shared" si="2"/>
        <v>0.5836190754827385</v>
      </c>
      <c r="K39" s="115">
        <f t="shared" si="3"/>
        <v>2.3986744002340554</v>
      </c>
    </row>
    <row r="40" spans="1:11" ht="11.25">
      <c r="A40" s="25">
        <v>33</v>
      </c>
      <c r="B40" s="3" t="s">
        <v>39</v>
      </c>
      <c r="C40" s="3">
        <v>1350.3</v>
      </c>
      <c r="D40" s="3">
        <v>1.9</v>
      </c>
      <c r="E40" s="108">
        <f t="shared" si="1"/>
        <v>2565.5699999999997</v>
      </c>
      <c r="F40" s="3">
        <v>0</v>
      </c>
      <c r="G40" s="1">
        <v>4526.1</v>
      </c>
      <c r="H40" s="108">
        <f t="shared" si="0"/>
        <v>4526.1</v>
      </c>
      <c r="I40" s="3">
        <v>4.11</v>
      </c>
      <c r="J40" s="109">
        <f t="shared" si="2"/>
        <v>0.5668390004639755</v>
      </c>
      <c r="K40" s="115">
        <f t="shared" si="3"/>
        <v>2.3297082919069396</v>
      </c>
    </row>
    <row r="41" spans="1:11" ht="11.25">
      <c r="A41" s="25">
        <v>34</v>
      </c>
      <c r="B41" s="3" t="s">
        <v>7</v>
      </c>
      <c r="C41" s="3">
        <v>754.4</v>
      </c>
      <c r="D41" s="3">
        <v>1.9</v>
      </c>
      <c r="E41" s="108">
        <f t="shared" si="1"/>
        <v>1433.36</v>
      </c>
      <c r="F41" s="3">
        <v>260.4</v>
      </c>
      <c r="G41" s="1">
        <v>3406.1</v>
      </c>
      <c r="H41" s="108">
        <f t="shared" si="0"/>
        <v>3666.5</v>
      </c>
      <c r="I41" s="3">
        <v>4.11</v>
      </c>
      <c r="J41" s="109">
        <f t="shared" si="2"/>
        <v>0.3909341333696986</v>
      </c>
      <c r="K41" s="115">
        <f t="shared" si="3"/>
        <v>1.6067392881494615</v>
      </c>
    </row>
    <row r="42" spans="1:11" ht="11.25">
      <c r="A42" s="25">
        <v>35</v>
      </c>
      <c r="B42" s="3" t="s">
        <v>8</v>
      </c>
      <c r="C42" s="3">
        <v>4169.1</v>
      </c>
      <c r="D42" s="3">
        <v>2.41</v>
      </c>
      <c r="E42" s="108">
        <f t="shared" si="1"/>
        <v>10047.531</v>
      </c>
      <c r="F42" s="3">
        <v>496.7</v>
      </c>
      <c r="G42" s="1">
        <v>16625.9</v>
      </c>
      <c r="H42" s="108">
        <f t="shared" si="0"/>
        <v>17122.600000000002</v>
      </c>
      <c r="I42" s="3">
        <v>2.88</v>
      </c>
      <c r="J42" s="109">
        <f t="shared" si="2"/>
        <v>0.5867993762629506</v>
      </c>
      <c r="K42" s="115">
        <f t="shared" si="3"/>
        <v>1.6899822036372978</v>
      </c>
    </row>
    <row r="43" spans="1:11" ht="11.25">
      <c r="A43" s="25">
        <v>36</v>
      </c>
      <c r="B43" s="3" t="s">
        <v>216</v>
      </c>
      <c r="C43" s="3">
        <v>594.3000000000001</v>
      </c>
      <c r="D43" s="3">
        <v>2.41</v>
      </c>
      <c r="E43" s="108">
        <f t="shared" si="1"/>
        <v>1432.2630000000001</v>
      </c>
      <c r="F43" s="3">
        <v>0</v>
      </c>
      <c r="G43" s="1">
        <v>2245.1</v>
      </c>
      <c r="H43" s="108">
        <f t="shared" si="0"/>
        <v>2245.1</v>
      </c>
      <c r="I43" s="3">
        <v>4.11</v>
      </c>
      <c r="J43" s="109">
        <f t="shared" si="2"/>
        <v>0.6379506480780367</v>
      </c>
      <c r="K43" s="115">
        <f t="shared" si="3"/>
        <v>2.621977163600731</v>
      </c>
    </row>
    <row r="44" spans="1:11" ht="11.25">
      <c r="A44" s="25">
        <v>37</v>
      </c>
      <c r="B44" s="3" t="s">
        <v>217</v>
      </c>
      <c r="C44" s="3">
        <v>600.7</v>
      </c>
      <c r="D44" s="3">
        <v>2.41</v>
      </c>
      <c r="E44" s="108">
        <f t="shared" si="1"/>
        <v>1447.6870000000001</v>
      </c>
      <c r="F44" s="3">
        <v>0</v>
      </c>
      <c r="G44" s="1">
        <v>2231.9</v>
      </c>
      <c r="H44" s="108">
        <f t="shared" si="0"/>
        <v>2231.9</v>
      </c>
      <c r="I44" s="3">
        <v>4.11</v>
      </c>
      <c r="J44" s="109">
        <f t="shared" si="2"/>
        <v>0.648634347416999</v>
      </c>
      <c r="K44" s="115">
        <f t="shared" si="3"/>
        <v>2.665887167883866</v>
      </c>
    </row>
    <row r="45" spans="1:11" ht="11.25">
      <c r="A45" s="25">
        <v>38</v>
      </c>
      <c r="B45" s="3" t="s">
        <v>218</v>
      </c>
      <c r="C45" s="3">
        <v>654.1</v>
      </c>
      <c r="D45" s="3">
        <v>1.9</v>
      </c>
      <c r="E45" s="108">
        <f t="shared" si="1"/>
        <v>1242.79</v>
      </c>
      <c r="F45" s="3">
        <v>262.7</v>
      </c>
      <c r="G45" s="1">
        <v>3359.7</v>
      </c>
      <c r="H45" s="108">
        <f t="shared" si="0"/>
        <v>3622.3999999999996</v>
      </c>
      <c r="I45" s="3">
        <v>4.11</v>
      </c>
      <c r="J45" s="109">
        <f t="shared" si="2"/>
        <v>0.343084695229682</v>
      </c>
      <c r="K45" s="115">
        <f t="shared" si="3"/>
        <v>1.410078097393993</v>
      </c>
    </row>
    <row r="46" spans="1:11" ht="11.25">
      <c r="A46" s="25">
        <v>39</v>
      </c>
      <c r="B46" s="3" t="s">
        <v>219</v>
      </c>
      <c r="C46" s="3">
        <v>2409</v>
      </c>
      <c r="D46" s="3">
        <v>2.41</v>
      </c>
      <c r="E46" s="108">
        <f t="shared" si="1"/>
        <v>5805.6900000000005</v>
      </c>
      <c r="F46" s="3">
        <v>0</v>
      </c>
      <c r="G46" s="1">
        <v>9676.7</v>
      </c>
      <c r="H46" s="108">
        <f t="shared" si="0"/>
        <v>9676.7</v>
      </c>
      <c r="I46" s="3">
        <v>2.88</v>
      </c>
      <c r="J46" s="109">
        <f t="shared" si="2"/>
        <v>0.5999658974650449</v>
      </c>
      <c r="K46" s="115">
        <f t="shared" si="3"/>
        <v>1.7279017846993292</v>
      </c>
    </row>
    <row r="47" spans="1:11" ht="11.25">
      <c r="A47" s="25">
        <v>40</v>
      </c>
      <c r="B47" s="3" t="s">
        <v>220</v>
      </c>
      <c r="C47" s="3">
        <v>973</v>
      </c>
      <c r="D47" s="3">
        <v>2.41</v>
      </c>
      <c r="E47" s="108">
        <f t="shared" si="1"/>
        <v>2344.9300000000003</v>
      </c>
      <c r="F47" s="3">
        <v>0</v>
      </c>
      <c r="G47" s="1">
        <v>3952.9</v>
      </c>
      <c r="H47" s="108">
        <f t="shared" si="0"/>
        <v>3952.9</v>
      </c>
      <c r="I47" s="3">
        <v>4.11</v>
      </c>
      <c r="J47" s="109">
        <f t="shared" si="2"/>
        <v>0.5932176376837259</v>
      </c>
      <c r="K47" s="115">
        <f t="shared" si="3"/>
        <v>2.4381244908801136</v>
      </c>
    </row>
    <row r="48" spans="1:11" ht="11.25">
      <c r="A48" s="25">
        <v>41</v>
      </c>
      <c r="B48" s="3" t="s">
        <v>221</v>
      </c>
      <c r="C48" s="3">
        <v>3708.3</v>
      </c>
      <c r="D48" s="3">
        <v>1.9</v>
      </c>
      <c r="E48" s="108">
        <f t="shared" si="1"/>
        <v>7045.77</v>
      </c>
      <c r="F48" s="3">
        <v>1794.4</v>
      </c>
      <c r="G48" s="1">
        <v>14198</v>
      </c>
      <c r="H48" s="108">
        <f t="shared" si="0"/>
        <v>15992.4</v>
      </c>
      <c r="I48" s="3">
        <v>4.11</v>
      </c>
      <c r="J48" s="109">
        <f t="shared" si="2"/>
        <v>0.44056989570045774</v>
      </c>
      <c r="K48" s="115">
        <f t="shared" si="3"/>
        <v>1.8107422713288814</v>
      </c>
    </row>
    <row r="49" spans="1:11" ht="11.25">
      <c r="A49" s="25">
        <v>42</v>
      </c>
      <c r="B49" s="3" t="s">
        <v>222</v>
      </c>
      <c r="C49" s="3">
        <v>152.1</v>
      </c>
      <c r="D49" s="3">
        <v>1.9</v>
      </c>
      <c r="E49" s="108">
        <f t="shared" si="1"/>
        <v>288.98999999999995</v>
      </c>
      <c r="F49" s="3">
        <v>401.9</v>
      </c>
      <c r="G49" s="1">
        <v>761.7</v>
      </c>
      <c r="H49" s="108">
        <f t="shared" si="0"/>
        <v>1163.6</v>
      </c>
      <c r="I49" s="3">
        <v>4.11</v>
      </c>
      <c r="J49" s="109">
        <f t="shared" si="2"/>
        <v>0.2483585424544517</v>
      </c>
      <c r="K49" s="115">
        <f t="shared" si="3"/>
        <v>1.0207536094877965</v>
      </c>
    </row>
    <row r="50" spans="1:11" ht="11.25">
      <c r="A50" s="25">
        <v>43</v>
      </c>
      <c r="B50" s="3" t="s">
        <v>223</v>
      </c>
      <c r="C50" s="3">
        <v>597</v>
      </c>
      <c r="D50" s="3">
        <v>1.9</v>
      </c>
      <c r="E50" s="108">
        <f t="shared" si="1"/>
        <v>1134.3</v>
      </c>
      <c r="F50" s="3">
        <v>185</v>
      </c>
      <c r="G50" s="1">
        <v>2722.9</v>
      </c>
      <c r="H50" s="108">
        <f t="shared" si="0"/>
        <v>2907.9</v>
      </c>
      <c r="I50" s="3">
        <v>4.11</v>
      </c>
      <c r="J50" s="109">
        <f t="shared" si="2"/>
        <v>0.3900753120808831</v>
      </c>
      <c r="K50" s="115">
        <f t="shared" si="3"/>
        <v>1.6032095326524296</v>
      </c>
    </row>
    <row r="51" spans="1:11" ht="11.25">
      <c r="A51" s="25">
        <v>44</v>
      </c>
      <c r="B51" s="3" t="s">
        <v>224</v>
      </c>
      <c r="C51" s="3">
        <v>668.6</v>
      </c>
      <c r="D51" s="3">
        <v>1.9</v>
      </c>
      <c r="E51" s="108">
        <f t="shared" si="1"/>
        <v>1270.34</v>
      </c>
      <c r="F51" s="3">
        <v>1321.6</v>
      </c>
      <c r="G51" s="1">
        <v>3351.3</v>
      </c>
      <c r="H51" s="108">
        <f t="shared" si="0"/>
        <v>4672.9</v>
      </c>
      <c r="I51" s="3">
        <v>4.11</v>
      </c>
      <c r="J51" s="109">
        <f t="shared" si="2"/>
        <v>0.2718525968884419</v>
      </c>
      <c r="K51" s="115">
        <f t="shared" si="3"/>
        <v>1.1173141732114962</v>
      </c>
    </row>
    <row r="52" spans="1:11" ht="11.25">
      <c r="A52" s="25">
        <v>45</v>
      </c>
      <c r="B52" s="3" t="s">
        <v>40</v>
      </c>
      <c r="C52" s="3">
        <v>3213.3</v>
      </c>
      <c r="D52" s="3">
        <v>2.41</v>
      </c>
      <c r="E52" s="108">
        <f t="shared" si="1"/>
        <v>7744.053000000001</v>
      </c>
      <c r="F52" s="3">
        <v>2663.2</v>
      </c>
      <c r="G52" s="1">
        <v>9094.3</v>
      </c>
      <c r="H52" s="108">
        <f t="shared" si="0"/>
        <v>11757.5</v>
      </c>
      <c r="I52" s="3">
        <v>4.11</v>
      </c>
      <c r="J52" s="109">
        <f t="shared" si="2"/>
        <v>0.6586479268551989</v>
      </c>
      <c r="K52" s="115">
        <f t="shared" si="3"/>
        <v>2.707042979374868</v>
      </c>
    </row>
    <row r="53" spans="1:11" ht="11.25">
      <c r="A53" s="25">
        <v>46</v>
      </c>
      <c r="B53" s="3" t="s">
        <v>113</v>
      </c>
      <c r="C53" s="3">
        <v>816.3</v>
      </c>
      <c r="D53" s="3">
        <v>1.9</v>
      </c>
      <c r="E53" s="108">
        <f t="shared" si="1"/>
        <v>1550.9699999999998</v>
      </c>
      <c r="F53" s="3">
        <v>822.2</v>
      </c>
      <c r="G53" s="1">
        <v>3354.5</v>
      </c>
      <c r="H53" s="108">
        <f t="shared" si="0"/>
        <v>4176.7</v>
      </c>
      <c r="I53" s="3">
        <v>4.11</v>
      </c>
      <c r="J53" s="109">
        <f t="shared" si="2"/>
        <v>0.3713386166112002</v>
      </c>
      <c r="K53" s="115">
        <f t="shared" si="3"/>
        <v>1.526201714272033</v>
      </c>
    </row>
    <row r="54" spans="1:11" ht="11.25">
      <c r="A54" s="25">
        <v>47</v>
      </c>
      <c r="B54" s="3" t="s">
        <v>163</v>
      </c>
      <c r="C54" s="3">
        <v>1003.4</v>
      </c>
      <c r="D54" s="3">
        <v>1.9</v>
      </c>
      <c r="E54" s="108">
        <f t="shared" si="1"/>
        <v>1906.4599999999998</v>
      </c>
      <c r="F54" s="3">
        <v>0</v>
      </c>
      <c r="G54" s="1">
        <v>3333.3</v>
      </c>
      <c r="H54" s="108">
        <f t="shared" si="0"/>
        <v>3333.3</v>
      </c>
      <c r="I54" s="3">
        <v>4.11</v>
      </c>
      <c r="J54" s="109">
        <f t="shared" si="2"/>
        <v>0.5719437194371942</v>
      </c>
      <c r="K54" s="115">
        <f t="shared" si="3"/>
        <v>2.3506886868868686</v>
      </c>
    </row>
    <row r="55" spans="1:11" ht="11.25">
      <c r="A55" s="25">
        <v>48</v>
      </c>
      <c r="B55" s="3" t="s">
        <v>114</v>
      </c>
      <c r="C55" s="3">
        <v>643</v>
      </c>
      <c r="D55" s="3">
        <v>1.9</v>
      </c>
      <c r="E55" s="108">
        <f t="shared" si="1"/>
        <v>1221.7</v>
      </c>
      <c r="F55" s="3">
        <v>330.1</v>
      </c>
      <c r="G55" s="1">
        <v>3341.9</v>
      </c>
      <c r="H55" s="108">
        <f t="shared" si="0"/>
        <v>3672</v>
      </c>
      <c r="I55" s="3">
        <v>4.11</v>
      </c>
      <c r="J55" s="109">
        <f t="shared" si="2"/>
        <v>0.3327069716775599</v>
      </c>
      <c r="K55" s="115">
        <f t="shared" si="3"/>
        <v>1.3674256535947713</v>
      </c>
    </row>
    <row r="56" spans="1:11" ht="11.25">
      <c r="A56" s="25">
        <v>49</v>
      </c>
      <c r="B56" s="3" t="s">
        <v>115</v>
      </c>
      <c r="C56" s="3">
        <v>628</v>
      </c>
      <c r="D56" s="3">
        <v>1.9</v>
      </c>
      <c r="E56" s="108">
        <f t="shared" si="1"/>
        <v>1193.2</v>
      </c>
      <c r="F56" s="3">
        <v>411</v>
      </c>
      <c r="G56" s="1">
        <v>3288.5</v>
      </c>
      <c r="H56" s="108">
        <f t="shared" si="0"/>
        <v>3699.5</v>
      </c>
      <c r="I56" s="3">
        <v>4.11</v>
      </c>
      <c r="J56" s="109">
        <f t="shared" si="2"/>
        <v>0.32253007163130154</v>
      </c>
      <c r="K56" s="115">
        <f t="shared" si="3"/>
        <v>1.3255985944046493</v>
      </c>
    </row>
    <row r="57" spans="1:11" ht="11.25">
      <c r="A57" s="25">
        <v>50</v>
      </c>
      <c r="B57" s="3" t="s">
        <v>164</v>
      </c>
      <c r="C57" s="3">
        <v>1125.8</v>
      </c>
      <c r="D57" s="3">
        <v>1.9</v>
      </c>
      <c r="E57" s="108">
        <f t="shared" si="1"/>
        <v>2139.02</v>
      </c>
      <c r="F57" s="3">
        <v>391.3</v>
      </c>
      <c r="G57" s="1">
        <v>4866.7</v>
      </c>
      <c r="H57" s="108">
        <f t="shared" si="0"/>
        <v>5258</v>
      </c>
      <c r="I57" s="3">
        <v>4.11</v>
      </c>
      <c r="J57" s="109">
        <f t="shared" si="2"/>
        <v>0.4068124762267022</v>
      </c>
      <c r="K57" s="115">
        <f t="shared" si="3"/>
        <v>1.6719992772917462</v>
      </c>
    </row>
    <row r="58" spans="1:11" ht="11.25">
      <c r="A58" s="25">
        <v>51</v>
      </c>
      <c r="B58" s="3" t="s">
        <v>116</v>
      </c>
      <c r="C58" s="3">
        <v>1468.2</v>
      </c>
      <c r="D58" s="3">
        <v>1.9</v>
      </c>
      <c r="E58" s="108">
        <f t="shared" si="1"/>
        <v>2789.58</v>
      </c>
      <c r="F58" s="3">
        <v>749.8</v>
      </c>
      <c r="G58" s="1">
        <v>4923.2</v>
      </c>
      <c r="H58" s="108">
        <f t="shared" si="0"/>
        <v>5673</v>
      </c>
      <c r="I58" s="3">
        <v>2.88</v>
      </c>
      <c r="J58" s="109">
        <f t="shared" si="2"/>
        <v>0.4917292437863564</v>
      </c>
      <c r="K58" s="115">
        <f t="shared" si="3"/>
        <v>1.4161802221047064</v>
      </c>
    </row>
    <row r="59" spans="1:11" ht="11.25">
      <c r="A59" s="25">
        <v>52</v>
      </c>
      <c r="B59" s="3" t="s">
        <v>117</v>
      </c>
      <c r="C59" s="3">
        <v>236.6</v>
      </c>
      <c r="D59" s="3">
        <v>1.9</v>
      </c>
      <c r="E59" s="108">
        <f t="shared" si="1"/>
        <v>449.53999999999996</v>
      </c>
      <c r="F59" s="3">
        <v>0</v>
      </c>
      <c r="G59" s="1">
        <v>2023.9</v>
      </c>
      <c r="H59" s="108">
        <f t="shared" si="0"/>
        <v>2023.9</v>
      </c>
      <c r="I59" s="3">
        <v>2.88</v>
      </c>
      <c r="J59" s="109">
        <f t="shared" si="2"/>
        <v>0.22211571717970252</v>
      </c>
      <c r="K59" s="115">
        <f t="shared" si="3"/>
        <v>0.6396932654775432</v>
      </c>
    </row>
    <row r="60" spans="1:11" ht="11.25">
      <c r="A60" s="25">
        <v>53</v>
      </c>
      <c r="B60" s="3" t="s">
        <v>118</v>
      </c>
      <c r="C60" s="3">
        <v>477.2</v>
      </c>
      <c r="D60" s="3">
        <v>1.9</v>
      </c>
      <c r="E60" s="108">
        <f t="shared" si="1"/>
        <v>906.68</v>
      </c>
      <c r="F60" s="3">
        <v>0</v>
      </c>
      <c r="G60" s="1">
        <v>1303.1</v>
      </c>
      <c r="H60" s="108">
        <f t="shared" si="0"/>
        <v>1303.1</v>
      </c>
      <c r="I60" s="3">
        <v>2.88</v>
      </c>
      <c r="J60" s="109">
        <f t="shared" si="2"/>
        <v>0.6957869695341877</v>
      </c>
      <c r="K60" s="115">
        <f t="shared" si="3"/>
        <v>2.0038664722584607</v>
      </c>
    </row>
    <row r="61" spans="1:11" ht="11.25">
      <c r="A61" s="25">
        <v>54</v>
      </c>
      <c r="B61" s="3" t="s">
        <v>9</v>
      </c>
      <c r="C61" s="3">
        <v>164.9</v>
      </c>
      <c r="D61" s="3">
        <v>1.9</v>
      </c>
      <c r="E61" s="108">
        <f t="shared" si="1"/>
        <v>313.31</v>
      </c>
      <c r="F61" s="3">
        <v>606.9</v>
      </c>
      <c r="G61" s="1">
        <v>603.5</v>
      </c>
      <c r="H61" s="108">
        <f t="shared" si="0"/>
        <v>1210.4</v>
      </c>
      <c r="I61" s="3">
        <v>4.11</v>
      </c>
      <c r="J61" s="109">
        <f t="shared" si="2"/>
        <v>0.25884831460674157</v>
      </c>
      <c r="K61" s="115">
        <f t="shared" si="3"/>
        <v>1.063866573033708</v>
      </c>
    </row>
    <row r="62" spans="1:11" ht="11.25">
      <c r="A62" s="25">
        <v>55</v>
      </c>
      <c r="B62" s="3" t="s">
        <v>10</v>
      </c>
      <c r="C62" s="3">
        <v>183</v>
      </c>
      <c r="D62" s="3">
        <v>1.9</v>
      </c>
      <c r="E62" s="108">
        <f t="shared" si="1"/>
        <v>347.7</v>
      </c>
      <c r="F62" s="3">
        <v>528.4</v>
      </c>
      <c r="G62" s="1">
        <v>707.9</v>
      </c>
      <c r="H62" s="108">
        <f t="shared" si="0"/>
        <v>1236.3</v>
      </c>
      <c r="I62" s="3">
        <v>4.11</v>
      </c>
      <c r="J62" s="109">
        <f t="shared" si="2"/>
        <v>0.28124241688910456</v>
      </c>
      <c r="K62" s="115">
        <f t="shared" si="3"/>
        <v>1.1559063334142199</v>
      </c>
    </row>
    <row r="63" spans="1:11" ht="11.25">
      <c r="A63" s="25">
        <v>56</v>
      </c>
      <c r="B63" s="3" t="s">
        <v>11</v>
      </c>
      <c r="C63" s="3">
        <v>1200.6000000000001</v>
      </c>
      <c r="D63" s="3">
        <v>2.41</v>
      </c>
      <c r="E63" s="108">
        <f t="shared" si="1"/>
        <v>2893.4460000000004</v>
      </c>
      <c r="F63" s="3">
        <v>208.6</v>
      </c>
      <c r="G63" s="1">
        <v>3910.1</v>
      </c>
      <c r="H63" s="108">
        <f t="shared" si="0"/>
        <v>4118.7</v>
      </c>
      <c r="I63" s="3">
        <v>2.88</v>
      </c>
      <c r="J63" s="109">
        <f t="shared" si="2"/>
        <v>0.7025143856071091</v>
      </c>
      <c r="K63" s="115">
        <f t="shared" si="3"/>
        <v>2.0232414305484743</v>
      </c>
    </row>
    <row r="64" spans="1:11" ht="11.25">
      <c r="A64" s="25">
        <v>57</v>
      </c>
      <c r="B64" s="3" t="s">
        <v>12</v>
      </c>
      <c r="C64" s="3">
        <v>251.7</v>
      </c>
      <c r="D64" s="3">
        <v>1.9</v>
      </c>
      <c r="E64" s="108">
        <f t="shared" si="1"/>
        <v>478.22999999999996</v>
      </c>
      <c r="F64" s="3">
        <v>336.1</v>
      </c>
      <c r="G64" s="1">
        <v>1749.6</v>
      </c>
      <c r="H64" s="108">
        <f t="shared" si="0"/>
        <v>2085.7</v>
      </c>
      <c r="I64" s="3">
        <v>4.11</v>
      </c>
      <c r="J64" s="109">
        <f t="shared" si="2"/>
        <v>0.22928992664333317</v>
      </c>
      <c r="K64" s="115">
        <f t="shared" si="3"/>
        <v>0.9423815985040994</v>
      </c>
    </row>
    <row r="65" spans="1:11" ht="11.25">
      <c r="A65" s="25">
        <v>58</v>
      </c>
      <c r="B65" s="3" t="s">
        <v>13</v>
      </c>
      <c r="C65" s="3">
        <v>739.6</v>
      </c>
      <c r="D65" s="3">
        <v>2.41</v>
      </c>
      <c r="E65" s="108">
        <f t="shared" si="1"/>
        <v>1782.4360000000001</v>
      </c>
      <c r="F65" s="3">
        <v>527.2</v>
      </c>
      <c r="G65" s="1">
        <v>5323.8</v>
      </c>
      <c r="H65" s="108">
        <f t="shared" si="0"/>
        <v>5851</v>
      </c>
      <c r="I65" s="3">
        <v>4.11</v>
      </c>
      <c r="J65" s="109">
        <f t="shared" si="2"/>
        <v>0.3046378396855239</v>
      </c>
      <c r="K65" s="115">
        <f t="shared" si="3"/>
        <v>1.2520615211075032</v>
      </c>
    </row>
    <row r="66" spans="1:11" ht="11.25">
      <c r="A66" s="25">
        <v>59</v>
      </c>
      <c r="B66" s="3" t="s">
        <v>183</v>
      </c>
      <c r="C66" s="3">
        <v>977</v>
      </c>
      <c r="D66" s="3">
        <v>2.41</v>
      </c>
      <c r="E66" s="108">
        <f t="shared" si="1"/>
        <v>2354.57</v>
      </c>
      <c r="F66" s="3">
        <v>0</v>
      </c>
      <c r="G66" s="1">
        <v>4383.97</v>
      </c>
      <c r="H66" s="108">
        <f t="shared" si="0"/>
        <v>4383.97</v>
      </c>
      <c r="I66" s="3">
        <v>2.88</v>
      </c>
      <c r="J66" s="109">
        <f t="shared" si="2"/>
        <v>0.537086248309181</v>
      </c>
      <c r="K66" s="115">
        <f t="shared" si="3"/>
        <v>1.546808395130441</v>
      </c>
    </row>
    <row r="67" spans="1:11" ht="11.25">
      <c r="A67" s="25">
        <v>60</v>
      </c>
      <c r="B67" s="3" t="s">
        <v>184</v>
      </c>
      <c r="C67" s="3">
        <v>386.8</v>
      </c>
      <c r="D67" s="3">
        <v>1.9</v>
      </c>
      <c r="E67" s="108">
        <f t="shared" si="1"/>
        <v>734.92</v>
      </c>
      <c r="F67" s="3">
        <v>590.6</v>
      </c>
      <c r="G67" s="1">
        <v>1460.1</v>
      </c>
      <c r="H67" s="108">
        <f t="shared" si="0"/>
        <v>2050.7</v>
      </c>
      <c r="I67" s="3">
        <v>4.11</v>
      </c>
      <c r="J67" s="109">
        <f t="shared" si="2"/>
        <v>0.35837518895986736</v>
      </c>
      <c r="K67" s="115">
        <f t="shared" si="3"/>
        <v>1.472922026625055</v>
      </c>
    </row>
    <row r="68" spans="1:11" ht="11.25">
      <c r="A68" s="25">
        <v>61</v>
      </c>
      <c r="B68" s="3" t="s">
        <v>275</v>
      </c>
      <c r="C68" s="3">
        <v>149</v>
      </c>
      <c r="D68" s="3">
        <v>1.9</v>
      </c>
      <c r="E68" s="108">
        <f t="shared" si="1"/>
        <v>283.09999999999997</v>
      </c>
      <c r="F68" s="3">
        <v>184.2</v>
      </c>
      <c r="G68" s="1">
        <v>548.6</v>
      </c>
      <c r="H68" s="108">
        <f t="shared" si="0"/>
        <v>732.8</v>
      </c>
      <c r="I68" s="3">
        <v>2.88</v>
      </c>
      <c r="J68" s="109">
        <f t="shared" si="2"/>
        <v>0.38632641921397376</v>
      </c>
      <c r="K68" s="115">
        <f t="shared" si="3"/>
        <v>1.1126200873362444</v>
      </c>
    </row>
    <row r="69" spans="1:11" ht="11.25">
      <c r="A69" s="25">
        <v>62</v>
      </c>
      <c r="B69" s="3" t="s">
        <v>165</v>
      </c>
      <c r="C69" s="3">
        <v>2857.7</v>
      </c>
      <c r="D69" s="3">
        <v>2.41</v>
      </c>
      <c r="E69" s="108">
        <f t="shared" si="1"/>
        <v>6887.057</v>
      </c>
      <c r="F69" s="3">
        <v>0</v>
      </c>
      <c r="G69" s="1">
        <v>12348.3</v>
      </c>
      <c r="H69" s="108">
        <f t="shared" si="0"/>
        <v>12348.3</v>
      </c>
      <c r="I69" s="3">
        <v>2.88</v>
      </c>
      <c r="J69" s="109">
        <f t="shared" si="2"/>
        <v>0.5577332102394662</v>
      </c>
      <c r="K69" s="115">
        <f t="shared" si="3"/>
        <v>1.6062716454896626</v>
      </c>
    </row>
    <row r="70" spans="1:11" ht="11.25">
      <c r="A70" s="25">
        <v>63</v>
      </c>
      <c r="B70" s="3" t="s">
        <v>185</v>
      </c>
      <c r="C70" s="3">
        <v>312.3</v>
      </c>
      <c r="D70" s="3">
        <v>1.9</v>
      </c>
      <c r="E70" s="108">
        <f t="shared" si="1"/>
        <v>593.37</v>
      </c>
      <c r="F70" s="3">
        <v>615.8</v>
      </c>
      <c r="G70" s="1">
        <v>1056.3</v>
      </c>
      <c r="H70" s="108">
        <f t="shared" si="0"/>
        <v>1672.1</v>
      </c>
      <c r="I70" s="3">
        <v>4.11</v>
      </c>
      <c r="J70" s="109">
        <f t="shared" si="2"/>
        <v>0.35486513964475813</v>
      </c>
      <c r="K70" s="115">
        <f t="shared" si="3"/>
        <v>1.458495723939956</v>
      </c>
    </row>
    <row r="71" spans="1:11" ht="11.25">
      <c r="A71" s="25">
        <v>64</v>
      </c>
      <c r="B71" s="3" t="s">
        <v>166</v>
      </c>
      <c r="C71" s="3">
        <v>2433.4</v>
      </c>
      <c r="D71" s="3">
        <v>2.41</v>
      </c>
      <c r="E71" s="108">
        <f t="shared" si="1"/>
        <v>5864.494000000001</v>
      </c>
      <c r="F71" s="3">
        <v>0</v>
      </c>
      <c r="G71" s="1">
        <v>9658.5</v>
      </c>
      <c r="H71" s="108">
        <f t="shared" si="0"/>
        <v>9658.5</v>
      </c>
      <c r="I71" s="3">
        <v>2.88</v>
      </c>
      <c r="J71" s="109">
        <f t="shared" si="2"/>
        <v>0.6071847595382306</v>
      </c>
      <c r="K71" s="115">
        <f t="shared" si="3"/>
        <v>1.748692107470104</v>
      </c>
    </row>
    <row r="72" spans="1:11" ht="11.25">
      <c r="A72" s="25">
        <v>65</v>
      </c>
      <c r="B72" s="3" t="s">
        <v>186</v>
      </c>
      <c r="C72" s="3">
        <v>1300</v>
      </c>
      <c r="D72" s="3">
        <v>1.9</v>
      </c>
      <c r="E72" s="108">
        <f t="shared" si="1"/>
        <v>2470</v>
      </c>
      <c r="F72" s="3">
        <v>108.6</v>
      </c>
      <c r="G72" s="1">
        <v>4271.6</v>
      </c>
      <c r="H72" s="108">
        <f aca="true" t="shared" si="4" ref="H72:H135">F72+G72</f>
        <v>4380.200000000001</v>
      </c>
      <c r="I72" s="3">
        <v>4.11</v>
      </c>
      <c r="J72" s="109">
        <f t="shared" si="2"/>
        <v>0.5639011917264051</v>
      </c>
      <c r="K72" s="115">
        <f t="shared" si="3"/>
        <v>2.317633897995525</v>
      </c>
    </row>
    <row r="73" spans="1:11" ht="11.25">
      <c r="A73" s="25">
        <v>66</v>
      </c>
      <c r="B73" s="3" t="s">
        <v>187</v>
      </c>
      <c r="C73" s="3">
        <v>918.9</v>
      </c>
      <c r="D73" s="3">
        <v>1.9</v>
      </c>
      <c r="E73" s="108">
        <f aca="true" t="shared" si="5" ref="E73:E136">C73*D73</f>
        <v>1745.9099999999999</v>
      </c>
      <c r="F73" s="3">
        <v>944.9</v>
      </c>
      <c r="G73" s="1">
        <v>4363.4</v>
      </c>
      <c r="H73" s="108">
        <f t="shared" si="4"/>
        <v>5308.299999999999</v>
      </c>
      <c r="I73" s="3">
        <v>4.11</v>
      </c>
      <c r="J73" s="109">
        <f aca="true" t="shared" si="6" ref="J73:J136">E73/H73</f>
        <v>0.3289019083322344</v>
      </c>
      <c r="K73" s="115">
        <f aca="true" t="shared" si="7" ref="K73:K136">J73*I73</f>
        <v>1.3517868432454836</v>
      </c>
    </row>
    <row r="74" spans="1:11" ht="11.25">
      <c r="A74" s="25">
        <v>67</v>
      </c>
      <c r="B74" s="3" t="s">
        <v>188</v>
      </c>
      <c r="C74" s="3">
        <v>571.8000000000001</v>
      </c>
      <c r="D74" s="3">
        <v>1.9</v>
      </c>
      <c r="E74" s="108">
        <f t="shared" si="5"/>
        <v>1086.42</v>
      </c>
      <c r="F74" s="3">
        <v>781.2</v>
      </c>
      <c r="G74" s="1">
        <v>2142.8</v>
      </c>
      <c r="H74" s="108">
        <f t="shared" si="4"/>
        <v>2924</v>
      </c>
      <c r="I74" s="3">
        <v>4.11</v>
      </c>
      <c r="J74" s="109">
        <f t="shared" si="6"/>
        <v>0.3715526675786594</v>
      </c>
      <c r="K74" s="115">
        <f t="shared" si="7"/>
        <v>1.5270814637482903</v>
      </c>
    </row>
    <row r="75" spans="1:11" ht="11.25">
      <c r="A75" s="25">
        <v>68</v>
      </c>
      <c r="B75" s="3" t="s">
        <v>189</v>
      </c>
      <c r="C75" s="3">
        <v>160.5</v>
      </c>
      <c r="D75" s="3">
        <v>1.9</v>
      </c>
      <c r="E75" s="108">
        <f t="shared" si="5"/>
        <v>304.95</v>
      </c>
      <c r="F75" s="3">
        <v>56.7</v>
      </c>
      <c r="G75" s="1">
        <v>631.3000000000001</v>
      </c>
      <c r="H75" s="108">
        <f t="shared" si="4"/>
        <v>688.0000000000001</v>
      </c>
      <c r="I75" s="3">
        <v>4.11</v>
      </c>
      <c r="J75" s="109">
        <f t="shared" si="6"/>
        <v>0.44324127906976735</v>
      </c>
      <c r="K75" s="115">
        <f t="shared" si="7"/>
        <v>1.821721656976744</v>
      </c>
    </row>
    <row r="76" spans="1:11" ht="11.25">
      <c r="A76" s="25">
        <v>69</v>
      </c>
      <c r="B76" s="3" t="s">
        <v>190</v>
      </c>
      <c r="C76" s="3">
        <v>1856.9</v>
      </c>
      <c r="D76" s="3">
        <v>2.41</v>
      </c>
      <c r="E76" s="108">
        <f t="shared" si="5"/>
        <v>4475.129000000001</v>
      </c>
      <c r="F76" s="3">
        <v>0</v>
      </c>
      <c r="G76" s="1">
        <v>6253.7</v>
      </c>
      <c r="H76" s="108">
        <f t="shared" si="4"/>
        <v>6253.7</v>
      </c>
      <c r="I76" s="3">
        <v>2.88</v>
      </c>
      <c r="J76" s="109">
        <f t="shared" si="6"/>
        <v>0.7155970065721095</v>
      </c>
      <c r="K76" s="115">
        <f t="shared" si="7"/>
        <v>2.060919378927675</v>
      </c>
    </row>
    <row r="77" spans="1:11" ht="11.25">
      <c r="A77" s="25">
        <v>70</v>
      </c>
      <c r="B77" s="3" t="s">
        <v>191</v>
      </c>
      <c r="C77" s="3">
        <v>223.2</v>
      </c>
      <c r="D77" s="3">
        <v>1.9</v>
      </c>
      <c r="E77" s="108">
        <f t="shared" si="5"/>
        <v>424.08</v>
      </c>
      <c r="F77" s="3">
        <v>241.1</v>
      </c>
      <c r="G77" s="1">
        <v>1529.3</v>
      </c>
      <c r="H77" s="108">
        <f t="shared" si="4"/>
        <v>1770.3999999999999</v>
      </c>
      <c r="I77" s="3">
        <v>4.11</v>
      </c>
      <c r="J77" s="109">
        <f t="shared" si="6"/>
        <v>0.2395390872119295</v>
      </c>
      <c r="K77" s="115">
        <f t="shared" si="7"/>
        <v>0.9845056484410304</v>
      </c>
    </row>
    <row r="78" spans="1:11" ht="11.25">
      <c r="A78" s="25">
        <v>71</v>
      </c>
      <c r="B78" s="3" t="s">
        <v>192</v>
      </c>
      <c r="C78" s="3">
        <v>1241</v>
      </c>
      <c r="D78" s="3">
        <v>2.41</v>
      </c>
      <c r="E78" s="108">
        <f t="shared" si="5"/>
        <v>2990.8100000000004</v>
      </c>
      <c r="F78" s="3">
        <v>552.1</v>
      </c>
      <c r="G78" s="1">
        <v>5498.6</v>
      </c>
      <c r="H78" s="108">
        <f t="shared" si="4"/>
        <v>6050.700000000001</v>
      </c>
      <c r="I78" s="3">
        <v>4.11</v>
      </c>
      <c r="J78" s="109">
        <f t="shared" si="6"/>
        <v>0.49429156957046294</v>
      </c>
      <c r="K78" s="115">
        <f t="shared" si="7"/>
        <v>2.031538350934603</v>
      </c>
    </row>
    <row r="79" spans="1:11" ht="11.25">
      <c r="A79" s="25">
        <v>72</v>
      </c>
      <c r="B79" s="3" t="s">
        <v>193</v>
      </c>
      <c r="C79" s="3">
        <v>372.2</v>
      </c>
      <c r="D79" s="3">
        <v>1.9</v>
      </c>
      <c r="E79" s="108">
        <f t="shared" si="5"/>
        <v>707.18</v>
      </c>
      <c r="F79" s="3">
        <v>107.5</v>
      </c>
      <c r="G79" s="1">
        <v>1568.8</v>
      </c>
      <c r="H79" s="108">
        <f t="shared" si="4"/>
        <v>1676.3</v>
      </c>
      <c r="I79" s="3">
        <v>4.11</v>
      </c>
      <c r="J79" s="109">
        <f t="shared" si="6"/>
        <v>0.42186959374813576</v>
      </c>
      <c r="K79" s="115">
        <f t="shared" si="7"/>
        <v>1.7338840303048382</v>
      </c>
    </row>
    <row r="80" spans="1:11" ht="11.25">
      <c r="A80" s="25">
        <v>73</v>
      </c>
      <c r="B80" s="3" t="s">
        <v>194</v>
      </c>
      <c r="C80" s="3">
        <v>135.2</v>
      </c>
      <c r="D80" s="3">
        <v>1.9</v>
      </c>
      <c r="E80" s="108">
        <f t="shared" si="5"/>
        <v>256.87999999999994</v>
      </c>
      <c r="F80" s="3">
        <v>0</v>
      </c>
      <c r="G80" s="1">
        <v>1591.1</v>
      </c>
      <c r="H80" s="108">
        <f t="shared" si="4"/>
        <v>1591.1</v>
      </c>
      <c r="I80" s="3">
        <v>4.11</v>
      </c>
      <c r="J80" s="109">
        <f t="shared" si="6"/>
        <v>0.16144805480485197</v>
      </c>
      <c r="K80" s="115">
        <f t="shared" si="7"/>
        <v>0.6635515052479416</v>
      </c>
    </row>
    <row r="81" spans="1:11" ht="11.25">
      <c r="A81" s="25">
        <v>74</v>
      </c>
      <c r="B81" s="3" t="s">
        <v>167</v>
      </c>
      <c r="C81" s="3">
        <v>934.9</v>
      </c>
      <c r="D81" s="3">
        <v>1.9</v>
      </c>
      <c r="E81" s="108">
        <f t="shared" si="5"/>
        <v>1776.31</v>
      </c>
      <c r="F81" s="3">
        <v>0</v>
      </c>
      <c r="G81" s="1">
        <v>2796.5</v>
      </c>
      <c r="H81" s="108">
        <f t="shared" si="4"/>
        <v>2796.5</v>
      </c>
      <c r="I81" s="3">
        <v>4.11</v>
      </c>
      <c r="J81" s="109">
        <f t="shared" si="6"/>
        <v>0.6351904165921688</v>
      </c>
      <c r="K81" s="115">
        <f t="shared" si="7"/>
        <v>2.610632612193814</v>
      </c>
    </row>
    <row r="82" spans="1:11" ht="11.25">
      <c r="A82" s="25">
        <v>75</v>
      </c>
      <c r="B82" s="3" t="s">
        <v>225</v>
      </c>
      <c r="C82" s="3">
        <v>920.6</v>
      </c>
      <c r="D82" s="3">
        <v>1.9</v>
      </c>
      <c r="E82" s="108">
        <f t="shared" si="5"/>
        <v>1749.1399999999999</v>
      </c>
      <c r="F82" s="3">
        <v>0</v>
      </c>
      <c r="G82" s="1">
        <v>2706.3</v>
      </c>
      <c r="H82" s="108">
        <f t="shared" si="4"/>
        <v>2706.3</v>
      </c>
      <c r="I82" s="3">
        <v>4.11</v>
      </c>
      <c r="J82" s="109">
        <f t="shared" si="6"/>
        <v>0.6463215460222443</v>
      </c>
      <c r="K82" s="115">
        <f t="shared" si="7"/>
        <v>2.6563815541514244</v>
      </c>
    </row>
    <row r="83" spans="1:11" ht="11.25">
      <c r="A83" s="25">
        <v>76</v>
      </c>
      <c r="B83" s="3" t="s">
        <v>195</v>
      </c>
      <c r="C83" s="3">
        <v>2275.8</v>
      </c>
      <c r="D83" s="3">
        <v>2.41</v>
      </c>
      <c r="E83" s="108">
        <f t="shared" si="5"/>
        <v>5484.678000000001</v>
      </c>
      <c r="F83" s="3">
        <v>122.1</v>
      </c>
      <c r="G83" s="1">
        <v>9075.5</v>
      </c>
      <c r="H83" s="108">
        <f t="shared" si="4"/>
        <v>9197.6</v>
      </c>
      <c r="I83" s="3">
        <v>4.11</v>
      </c>
      <c r="J83" s="109">
        <f t="shared" si="6"/>
        <v>0.5963162129251109</v>
      </c>
      <c r="K83" s="115">
        <f t="shared" si="7"/>
        <v>2.4508596351222063</v>
      </c>
    </row>
    <row r="84" spans="1:11" ht="11.25">
      <c r="A84" s="25">
        <v>77</v>
      </c>
      <c r="B84" s="3" t="s">
        <v>196</v>
      </c>
      <c r="C84" s="3">
        <v>1454.2</v>
      </c>
      <c r="D84" s="3">
        <v>2.41</v>
      </c>
      <c r="E84" s="108">
        <f t="shared" si="5"/>
        <v>3504.6220000000003</v>
      </c>
      <c r="F84" s="3">
        <v>0</v>
      </c>
      <c r="G84" s="1">
        <v>5834.6</v>
      </c>
      <c r="H84" s="108">
        <f t="shared" si="4"/>
        <v>5834.6</v>
      </c>
      <c r="I84" s="3">
        <v>4.11</v>
      </c>
      <c r="J84" s="109">
        <f t="shared" si="6"/>
        <v>0.6006619134130875</v>
      </c>
      <c r="K84" s="115">
        <f t="shared" si="7"/>
        <v>2.46872046412779</v>
      </c>
    </row>
    <row r="85" spans="1:11" ht="11.25">
      <c r="A85" s="25">
        <v>78</v>
      </c>
      <c r="B85" s="3" t="s">
        <v>168</v>
      </c>
      <c r="C85" s="3">
        <v>850.9</v>
      </c>
      <c r="D85" s="3">
        <v>1.9</v>
      </c>
      <c r="E85" s="108">
        <f t="shared" si="5"/>
        <v>1616.7099999999998</v>
      </c>
      <c r="F85" s="3">
        <v>0</v>
      </c>
      <c r="G85" s="1">
        <v>2709.3</v>
      </c>
      <c r="H85" s="108">
        <f t="shared" si="4"/>
        <v>2709.3</v>
      </c>
      <c r="I85" s="3">
        <v>4.11</v>
      </c>
      <c r="J85" s="109">
        <f t="shared" si="6"/>
        <v>0.5967260916103789</v>
      </c>
      <c r="K85" s="115">
        <f t="shared" si="7"/>
        <v>2.4525442365186576</v>
      </c>
    </row>
    <row r="86" spans="1:11" ht="11.25">
      <c r="A86" s="25">
        <v>79</v>
      </c>
      <c r="B86" s="3" t="s">
        <v>197</v>
      </c>
      <c r="C86" s="3">
        <v>953.6</v>
      </c>
      <c r="D86" s="3">
        <v>1.9</v>
      </c>
      <c r="E86" s="108">
        <f t="shared" si="5"/>
        <v>1811.84</v>
      </c>
      <c r="F86" s="3">
        <v>101.8</v>
      </c>
      <c r="G86" s="1">
        <v>3054.4</v>
      </c>
      <c r="H86" s="108">
        <f t="shared" si="4"/>
        <v>3156.2000000000003</v>
      </c>
      <c r="I86" s="3">
        <v>4.11</v>
      </c>
      <c r="J86" s="109">
        <f t="shared" si="6"/>
        <v>0.5740574108104682</v>
      </c>
      <c r="K86" s="115">
        <f t="shared" si="7"/>
        <v>2.3593759584310248</v>
      </c>
    </row>
    <row r="87" spans="1:11" ht="11.25">
      <c r="A87" s="25">
        <v>80</v>
      </c>
      <c r="B87" s="3" t="s">
        <v>198</v>
      </c>
      <c r="C87" s="3">
        <v>918.5</v>
      </c>
      <c r="D87" s="3">
        <v>1.9</v>
      </c>
      <c r="E87" s="108">
        <f t="shared" si="5"/>
        <v>1745.1499999999999</v>
      </c>
      <c r="F87" s="3">
        <v>41.1</v>
      </c>
      <c r="G87" s="1">
        <v>3170.2</v>
      </c>
      <c r="H87" s="108">
        <f t="shared" si="4"/>
        <v>3211.2999999999997</v>
      </c>
      <c r="I87" s="3">
        <v>4.11</v>
      </c>
      <c r="J87" s="109">
        <f t="shared" si="6"/>
        <v>0.5434403512596145</v>
      </c>
      <c r="K87" s="115">
        <f t="shared" si="7"/>
        <v>2.2335398436770157</v>
      </c>
    </row>
    <row r="88" spans="1:11" ht="11.25">
      <c r="A88" s="25">
        <v>81</v>
      </c>
      <c r="B88" s="3" t="s">
        <v>199</v>
      </c>
      <c r="C88" s="3">
        <v>474.8</v>
      </c>
      <c r="D88" s="3">
        <v>1.9</v>
      </c>
      <c r="E88" s="108">
        <f t="shared" si="5"/>
        <v>902.12</v>
      </c>
      <c r="F88" s="3">
        <v>38.6</v>
      </c>
      <c r="G88" s="1">
        <v>1535.5</v>
      </c>
      <c r="H88" s="108">
        <f t="shared" si="4"/>
        <v>1574.1</v>
      </c>
      <c r="I88" s="3">
        <v>4.11</v>
      </c>
      <c r="J88" s="109">
        <f t="shared" si="6"/>
        <v>0.5731020900832222</v>
      </c>
      <c r="K88" s="115">
        <f t="shared" si="7"/>
        <v>2.3554495902420434</v>
      </c>
    </row>
    <row r="89" spans="1:11" ht="11.25">
      <c r="A89" s="25">
        <v>82</v>
      </c>
      <c r="B89" s="3" t="s">
        <v>245</v>
      </c>
      <c r="C89" s="3">
        <v>267</v>
      </c>
      <c r="D89" s="3">
        <v>1.9</v>
      </c>
      <c r="E89" s="108">
        <f t="shared" si="5"/>
        <v>507.29999999999995</v>
      </c>
      <c r="F89" s="3">
        <v>229.9</v>
      </c>
      <c r="G89" s="1">
        <v>1608.2</v>
      </c>
      <c r="H89" s="108">
        <f t="shared" si="4"/>
        <v>1838.1000000000001</v>
      </c>
      <c r="I89" s="3">
        <v>4.11</v>
      </c>
      <c r="J89" s="109">
        <f t="shared" si="6"/>
        <v>0.27599151297535496</v>
      </c>
      <c r="K89" s="115">
        <f t="shared" si="7"/>
        <v>1.1343251183287089</v>
      </c>
    </row>
    <row r="90" spans="1:11" ht="11.25">
      <c r="A90" s="25">
        <v>83</v>
      </c>
      <c r="B90" s="3" t="s">
        <v>200</v>
      </c>
      <c r="C90" s="3">
        <v>472.1</v>
      </c>
      <c r="D90" s="3">
        <v>1.9</v>
      </c>
      <c r="E90" s="108">
        <f t="shared" si="5"/>
        <v>896.99</v>
      </c>
      <c r="F90" s="3">
        <v>0</v>
      </c>
      <c r="G90" s="1">
        <v>1618.3</v>
      </c>
      <c r="H90" s="108">
        <f t="shared" si="4"/>
        <v>1618.3</v>
      </c>
      <c r="I90" s="3">
        <v>4.11</v>
      </c>
      <c r="J90" s="109">
        <f t="shared" si="6"/>
        <v>0.5542791818575048</v>
      </c>
      <c r="K90" s="115">
        <f t="shared" si="7"/>
        <v>2.278087437434345</v>
      </c>
    </row>
    <row r="91" spans="1:11" ht="11.25">
      <c r="A91" s="25">
        <v>84</v>
      </c>
      <c r="B91" s="3" t="s">
        <v>201</v>
      </c>
      <c r="C91" s="3">
        <v>534.4</v>
      </c>
      <c r="D91" s="3">
        <v>1.9</v>
      </c>
      <c r="E91" s="108">
        <f t="shared" si="5"/>
        <v>1015.3599999999999</v>
      </c>
      <c r="F91" s="3">
        <v>0</v>
      </c>
      <c r="G91" s="1">
        <v>2263.8</v>
      </c>
      <c r="H91" s="108">
        <f t="shared" si="4"/>
        <v>2263.8</v>
      </c>
      <c r="I91" s="3">
        <v>4.11</v>
      </c>
      <c r="J91" s="109">
        <f t="shared" si="6"/>
        <v>0.4485201872956974</v>
      </c>
      <c r="K91" s="115">
        <f t="shared" si="7"/>
        <v>1.8434179697853166</v>
      </c>
    </row>
    <row r="92" spans="1:11" ht="11.25">
      <c r="A92" s="25">
        <v>85</v>
      </c>
      <c r="B92" s="3" t="s">
        <v>169</v>
      </c>
      <c r="C92" s="3">
        <v>846.7</v>
      </c>
      <c r="D92" s="3">
        <v>1.9</v>
      </c>
      <c r="E92" s="108">
        <f t="shared" si="5"/>
        <v>1608.73</v>
      </c>
      <c r="F92" s="3">
        <v>0</v>
      </c>
      <c r="G92" s="1">
        <v>2703.1</v>
      </c>
      <c r="H92" s="108">
        <f t="shared" si="4"/>
        <v>2703.1</v>
      </c>
      <c r="I92" s="3">
        <v>4.11</v>
      </c>
      <c r="J92" s="109">
        <f t="shared" si="6"/>
        <v>0.5951426140357368</v>
      </c>
      <c r="K92" s="115">
        <f t="shared" si="7"/>
        <v>2.4460361436868783</v>
      </c>
    </row>
    <row r="93" spans="1:11" ht="11.25">
      <c r="A93" s="25">
        <v>86</v>
      </c>
      <c r="B93" s="3" t="s">
        <v>119</v>
      </c>
      <c r="C93" s="3">
        <v>379.9</v>
      </c>
      <c r="D93" s="3">
        <v>1.9</v>
      </c>
      <c r="E93" s="108">
        <f t="shared" si="5"/>
        <v>721.81</v>
      </c>
      <c r="F93" s="3">
        <v>78.7</v>
      </c>
      <c r="G93" s="1">
        <v>1499.2</v>
      </c>
      <c r="H93" s="108">
        <f t="shared" si="4"/>
        <v>1577.9</v>
      </c>
      <c r="I93" s="3">
        <v>4.11</v>
      </c>
      <c r="J93" s="109">
        <f t="shared" si="6"/>
        <v>0.4574497750174282</v>
      </c>
      <c r="K93" s="115">
        <f t="shared" si="7"/>
        <v>1.8801185753216298</v>
      </c>
    </row>
    <row r="94" spans="1:11" ht="11.25">
      <c r="A94" s="25">
        <v>87</v>
      </c>
      <c r="B94" s="3" t="s">
        <v>50</v>
      </c>
      <c r="C94" s="3">
        <v>447.5</v>
      </c>
      <c r="D94" s="3">
        <v>1.9</v>
      </c>
      <c r="E94" s="108">
        <f t="shared" si="5"/>
        <v>850.25</v>
      </c>
      <c r="F94" s="3">
        <v>82.8</v>
      </c>
      <c r="G94" s="1">
        <v>1174.8</v>
      </c>
      <c r="H94" s="108">
        <f t="shared" si="4"/>
        <v>1257.6</v>
      </c>
      <c r="I94" s="3">
        <v>4.11</v>
      </c>
      <c r="J94" s="109">
        <f t="shared" si="6"/>
        <v>0.6760893765903309</v>
      </c>
      <c r="K94" s="115">
        <f t="shared" si="7"/>
        <v>2.7787273377862602</v>
      </c>
    </row>
    <row r="95" spans="1:11" ht="11.25">
      <c r="A95" s="25">
        <v>88</v>
      </c>
      <c r="B95" s="3" t="s">
        <v>51</v>
      </c>
      <c r="C95" s="3">
        <v>1497.1</v>
      </c>
      <c r="D95" s="3">
        <v>2.41</v>
      </c>
      <c r="E95" s="108">
        <f t="shared" si="5"/>
        <v>3608.011</v>
      </c>
      <c r="F95" s="3">
        <v>0</v>
      </c>
      <c r="G95" s="1">
        <v>7652.7</v>
      </c>
      <c r="H95" s="108">
        <f t="shared" si="4"/>
        <v>7652.7</v>
      </c>
      <c r="I95" s="3">
        <v>2.88</v>
      </c>
      <c r="J95" s="109">
        <f t="shared" si="6"/>
        <v>0.47146902400459967</v>
      </c>
      <c r="K95" s="115">
        <f t="shared" si="7"/>
        <v>1.357830789133247</v>
      </c>
    </row>
    <row r="96" spans="1:11" ht="11.25">
      <c r="A96" s="25">
        <v>89</v>
      </c>
      <c r="B96" s="3" t="s">
        <v>52</v>
      </c>
      <c r="C96" s="3">
        <v>3232.5</v>
      </c>
      <c r="D96" s="3">
        <v>2.41</v>
      </c>
      <c r="E96" s="108">
        <f t="shared" si="5"/>
        <v>7790.325000000001</v>
      </c>
      <c r="F96" s="3">
        <v>65.7</v>
      </c>
      <c r="G96" s="1">
        <v>12921.6</v>
      </c>
      <c r="H96" s="108">
        <f t="shared" si="4"/>
        <v>12987.300000000001</v>
      </c>
      <c r="I96" s="3">
        <v>2.88</v>
      </c>
      <c r="J96" s="109">
        <f t="shared" si="6"/>
        <v>0.5998417684969162</v>
      </c>
      <c r="K96" s="115">
        <f t="shared" si="7"/>
        <v>1.7275442932711185</v>
      </c>
    </row>
    <row r="97" spans="1:11" ht="11.25">
      <c r="A97" s="25">
        <v>90</v>
      </c>
      <c r="B97" s="3" t="s">
        <v>41</v>
      </c>
      <c r="C97" s="3">
        <v>96.7</v>
      </c>
      <c r="D97" s="3">
        <v>1.9</v>
      </c>
      <c r="E97" s="108">
        <f t="shared" si="5"/>
        <v>183.73</v>
      </c>
      <c r="F97" s="3">
        <v>44.8</v>
      </c>
      <c r="G97" s="1">
        <v>335.4</v>
      </c>
      <c r="H97" s="108">
        <f t="shared" si="4"/>
        <v>380.2</v>
      </c>
      <c r="I97" s="3">
        <v>4.11</v>
      </c>
      <c r="J97" s="109">
        <f t="shared" si="6"/>
        <v>0.48324566017885323</v>
      </c>
      <c r="K97" s="115">
        <f t="shared" si="7"/>
        <v>1.986139663335087</v>
      </c>
    </row>
    <row r="98" spans="1:11" ht="11.25">
      <c r="A98" s="25">
        <v>91</v>
      </c>
      <c r="B98" s="3" t="s">
        <v>53</v>
      </c>
      <c r="C98" s="3">
        <v>262.6</v>
      </c>
      <c r="D98" s="3">
        <v>1.9</v>
      </c>
      <c r="E98" s="108">
        <f t="shared" si="5"/>
        <v>498.94</v>
      </c>
      <c r="F98" s="3">
        <v>675.7</v>
      </c>
      <c r="G98" s="1">
        <v>1668.2</v>
      </c>
      <c r="H98" s="108">
        <f t="shared" si="4"/>
        <v>2343.9</v>
      </c>
      <c r="I98" s="3">
        <v>4.11</v>
      </c>
      <c r="J98" s="109">
        <f t="shared" si="6"/>
        <v>0.21286744315030504</v>
      </c>
      <c r="K98" s="115">
        <f t="shared" si="7"/>
        <v>0.8748851913477538</v>
      </c>
    </row>
    <row r="99" spans="1:11" ht="11.25">
      <c r="A99" s="25">
        <v>92</v>
      </c>
      <c r="B99" s="3" t="s">
        <v>54</v>
      </c>
      <c r="C99" s="3">
        <v>2352.6</v>
      </c>
      <c r="D99" s="3">
        <v>2.41</v>
      </c>
      <c r="E99" s="108">
        <f t="shared" si="5"/>
        <v>5669.7660000000005</v>
      </c>
      <c r="F99" s="3">
        <v>1073</v>
      </c>
      <c r="G99" s="1">
        <v>5351.5</v>
      </c>
      <c r="H99" s="108">
        <f t="shared" si="4"/>
        <v>6424.5</v>
      </c>
      <c r="I99" s="3">
        <v>2.88</v>
      </c>
      <c r="J99" s="109">
        <f t="shared" si="6"/>
        <v>0.8825225309362598</v>
      </c>
      <c r="K99" s="115">
        <f t="shared" si="7"/>
        <v>2.541664889096428</v>
      </c>
    </row>
    <row r="100" spans="1:11" ht="11.25">
      <c r="A100" s="25">
        <v>93</v>
      </c>
      <c r="B100" s="3" t="s">
        <v>42</v>
      </c>
      <c r="C100" s="3">
        <v>40.6</v>
      </c>
      <c r="D100" s="3">
        <v>1.9</v>
      </c>
      <c r="E100" s="108">
        <f t="shared" si="5"/>
        <v>77.14</v>
      </c>
      <c r="F100" s="3">
        <v>44.8</v>
      </c>
      <c r="G100" s="1">
        <v>325.7</v>
      </c>
      <c r="H100" s="108">
        <f t="shared" si="4"/>
        <v>370.5</v>
      </c>
      <c r="I100" s="3">
        <v>4.11</v>
      </c>
      <c r="J100" s="109">
        <f t="shared" si="6"/>
        <v>0.2082051282051282</v>
      </c>
      <c r="K100" s="115">
        <f t="shared" si="7"/>
        <v>0.855723076923077</v>
      </c>
    </row>
    <row r="101" spans="1:11" ht="11.25">
      <c r="A101" s="25">
        <v>94</v>
      </c>
      <c r="B101" s="3" t="s">
        <v>55</v>
      </c>
      <c r="C101" s="3">
        <v>270.5</v>
      </c>
      <c r="D101" s="3">
        <v>1.9</v>
      </c>
      <c r="E101" s="108">
        <f t="shared" si="5"/>
        <v>513.9499999999999</v>
      </c>
      <c r="F101" s="3">
        <v>249.4</v>
      </c>
      <c r="G101" s="1">
        <v>1550.5</v>
      </c>
      <c r="H101" s="108">
        <f t="shared" si="4"/>
        <v>1799.9</v>
      </c>
      <c r="I101" s="3">
        <v>4.11</v>
      </c>
      <c r="J101" s="109">
        <f t="shared" si="6"/>
        <v>0.28554364131340626</v>
      </c>
      <c r="K101" s="115">
        <f t="shared" si="7"/>
        <v>1.1735843657980998</v>
      </c>
    </row>
    <row r="102" spans="1:11" ht="11.25">
      <c r="A102" s="25">
        <v>95</v>
      </c>
      <c r="B102" s="3" t="s">
        <v>43</v>
      </c>
      <c r="C102" s="3">
        <v>1651.2</v>
      </c>
      <c r="D102" s="3">
        <v>2.41</v>
      </c>
      <c r="E102" s="108">
        <f t="shared" si="5"/>
        <v>3979.3920000000003</v>
      </c>
      <c r="F102" s="3">
        <v>1543.7</v>
      </c>
      <c r="G102" s="1">
        <v>6459.1</v>
      </c>
      <c r="H102" s="108">
        <f t="shared" si="4"/>
        <v>8002.8</v>
      </c>
      <c r="I102" s="3">
        <v>2.88</v>
      </c>
      <c r="J102" s="109">
        <f t="shared" si="6"/>
        <v>0.4972499625131204</v>
      </c>
      <c r="K102" s="115">
        <f t="shared" si="7"/>
        <v>1.4320798920377869</v>
      </c>
    </row>
    <row r="103" spans="1:11" ht="11.25">
      <c r="A103" s="25">
        <v>96</v>
      </c>
      <c r="B103" s="3" t="s">
        <v>56</v>
      </c>
      <c r="C103" s="3">
        <v>140.6</v>
      </c>
      <c r="D103" s="3">
        <v>1.9</v>
      </c>
      <c r="E103" s="108">
        <f t="shared" si="5"/>
        <v>267.14</v>
      </c>
      <c r="F103" s="3">
        <v>228.1</v>
      </c>
      <c r="G103" s="1">
        <v>470.5</v>
      </c>
      <c r="H103" s="108">
        <f t="shared" si="4"/>
        <v>698.6</v>
      </c>
      <c r="I103" s="3">
        <v>4.11</v>
      </c>
      <c r="J103" s="109">
        <f t="shared" si="6"/>
        <v>0.38239335814486114</v>
      </c>
      <c r="K103" s="115">
        <f t="shared" si="7"/>
        <v>1.5716367019753794</v>
      </c>
    </row>
    <row r="104" spans="1:11" ht="11.25">
      <c r="A104" s="25">
        <v>97</v>
      </c>
      <c r="B104" s="3" t="s">
        <v>57</v>
      </c>
      <c r="C104" s="3">
        <v>287.7</v>
      </c>
      <c r="D104" s="3">
        <v>1.9</v>
      </c>
      <c r="E104" s="108">
        <f t="shared" si="5"/>
        <v>546.63</v>
      </c>
      <c r="F104" s="3">
        <v>371.7</v>
      </c>
      <c r="G104" s="1">
        <v>1764.7</v>
      </c>
      <c r="H104" s="108">
        <f t="shared" si="4"/>
        <v>2136.4</v>
      </c>
      <c r="I104" s="3">
        <v>4.11</v>
      </c>
      <c r="J104" s="109">
        <f t="shared" si="6"/>
        <v>0.2558650065530799</v>
      </c>
      <c r="K104" s="115">
        <f t="shared" si="7"/>
        <v>1.0516051769331585</v>
      </c>
    </row>
    <row r="105" spans="1:11" ht="11.25">
      <c r="A105" s="25">
        <v>98</v>
      </c>
      <c r="B105" s="3" t="s">
        <v>58</v>
      </c>
      <c r="C105" s="3">
        <v>824</v>
      </c>
      <c r="D105" s="3">
        <v>1.9</v>
      </c>
      <c r="E105" s="108">
        <f t="shared" si="5"/>
        <v>1565.6</v>
      </c>
      <c r="F105" s="3">
        <v>181.8</v>
      </c>
      <c r="G105" s="1">
        <v>3345</v>
      </c>
      <c r="H105" s="108">
        <f t="shared" si="4"/>
        <v>3526.8</v>
      </c>
      <c r="I105" s="3">
        <v>4.11</v>
      </c>
      <c r="J105" s="109">
        <f t="shared" si="6"/>
        <v>0.4439151638879437</v>
      </c>
      <c r="K105" s="115">
        <f t="shared" si="7"/>
        <v>1.8244913235794489</v>
      </c>
    </row>
    <row r="106" spans="1:11" ht="11.25">
      <c r="A106" s="25">
        <v>99</v>
      </c>
      <c r="B106" s="3" t="s">
        <v>59</v>
      </c>
      <c r="C106" s="3">
        <v>106.7</v>
      </c>
      <c r="D106" s="3">
        <v>1.9</v>
      </c>
      <c r="E106" s="108">
        <f t="shared" si="5"/>
        <v>202.73</v>
      </c>
      <c r="F106" s="3">
        <v>270.4</v>
      </c>
      <c r="G106" s="1">
        <v>745.7</v>
      </c>
      <c r="H106" s="108">
        <f t="shared" si="4"/>
        <v>1016.1</v>
      </c>
      <c r="I106" s="3">
        <v>4.11</v>
      </c>
      <c r="J106" s="109">
        <f t="shared" si="6"/>
        <v>0.19951776399960633</v>
      </c>
      <c r="K106" s="115">
        <f t="shared" si="7"/>
        <v>0.820018010038382</v>
      </c>
    </row>
    <row r="107" spans="1:11" ht="11.25">
      <c r="A107" s="25">
        <v>100</v>
      </c>
      <c r="B107" s="3" t="s">
        <v>138</v>
      </c>
      <c r="C107" s="3">
        <v>457.5</v>
      </c>
      <c r="D107" s="3">
        <v>1.9</v>
      </c>
      <c r="E107" s="108">
        <f t="shared" si="5"/>
        <v>869.25</v>
      </c>
      <c r="F107" s="3">
        <v>0</v>
      </c>
      <c r="G107" s="1">
        <v>1579.5</v>
      </c>
      <c r="H107" s="108">
        <f t="shared" si="4"/>
        <v>1579.5</v>
      </c>
      <c r="I107" s="3">
        <v>4.11</v>
      </c>
      <c r="J107" s="109">
        <f t="shared" si="6"/>
        <v>0.550332383665717</v>
      </c>
      <c r="K107" s="115">
        <f t="shared" si="7"/>
        <v>2.2618660968660973</v>
      </c>
    </row>
    <row r="108" spans="1:11" ht="11.25">
      <c r="A108" s="25">
        <v>101</v>
      </c>
      <c r="B108" s="3" t="s">
        <v>60</v>
      </c>
      <c r="C108" s="3">
        <v>550.4</v>
      </c>
      <c r="D108" s="3">
        <v>1.9</v>
      </c>
      <c r="E108" s="108">
        <f t="shared" si="5"/>
        <v>1045.76</v>
      </c>
      <c r="F108" s="3">
        <v>773.8</v>
      </c>
      <c r="G108" s="1">
        <v>2746.6</v>
      </c>
      <c r="H108" s="108">
        <f t="shared" si="4"/>
        <v>3520.3999999999996</v>
      </c>
      <c r="I108" s="3">
        <v>4.11</v>
      </c>
      <c r="J108" s="109">
        <f t="shared" si="6"/>
        <v>0.2970571525962959</v>
      </c>
      <c r="K108" s="115">
        <f t="shared" si="7"/>
        <v>1.220904897170776</v>
      </c>
    </row>
    <row r="109" spans="1:11" ht="11.25">
      <c r="A109" s="25">
        <v>102</v>
      </c>
      <c r="B109" s="3" t="s">
        <v>139</v>
      </c>
      <c r="C109" s="3">
        <v>395.8</v>
      </c>
      <c r="D109" s="3">
        <v>1.9</v>
      </c>
      <c r="E109" s="108">
        <f t="shared" si="5"/>
        <v>752.02</v>
      </c>
      <c r="F109" s="3">
        <v>73.3</v>
      </c>
      <c r="G109" s="1">
        <v>1512.7</v>
      </c>
      <c r="H109" s="108">
        <f t="shared" si="4"/>
        <v>1586</v>
      </c>
      <c r="I109" s="3">
        <v>4.11</v>
      </c>
      <c r="J109" s="109">
        <f t="shared" si="6"/>
        <v>0.47416141235813364</v>
      </c>
      <c r="K109" s="115">
        <f t="shared" si="7"/>
        <v>1.9488034047919294</v>
      </c>
    </row>
    <row r="110" spans="1:11" ht="11.25">
      <c r="A110" s="25">
        <v>103</v>
      </c>
      <c r="B110" s="3" t="s">
        <v>61</v>
      </c>
      <c r="C110" s="3">
        <v>3743.4</v>
      </c>
      <c r="D110" s="3">
        <v>2.41</v>
      </c>
      <c r="E110" s="108">
        <f t="shared" si="5"/>
        <v>9021.594000000001</v>
      </c>
      <c r="F110" s="3">
        <v>95.3</v>
      </c>
      <c r="G110" s="1">
        <v>16197.9</v>
      </c>
      <c r="H110" s="108">
        <f t="shared" si="4"/>
        <v>16293.199999999999</v>
      </c>
      <c r="I110" s="3">
        <v>4.11</v>
      </c>
      <c r="J110" s="109">
        <f t="shared" si="6"/>
        <v>0.5537030172096336</v>
      </c>
      <c r="K110" s="115">
        <f t="shared" si="7"/>
        <v>2.275719400731594</v>
      </c>
    </row>
    <row r="111" spans="1:11" ht="11.25">
      <c r="A111" s="25">
        <v>104</v>
      </c>
      <c r="B111" s="3" t="s">
        <v>62</v>
      </c>
      <c r="C111" s="3">
        <v>3777.1</v>
      </c>
      <c r="D111" s="3">
        <v>2.41</v>
      </c>
      <c r="E111" s="108">
        <f t="shared" si="5"/>
        <v>9102.811</v>
      </c>
      <c r="F111" s="3">
        <v>0</v>
      </c>
      <c r="G111" s="1">
        <v>16222.8</v>
      </c>
      <c r="H111" s="108">
        <f t="shared" si="4"/>
        <v>16222.8</v>
      </c>
      <c r="I111" s="3">
        <v>4.11</v>
      </c>
      <c r="J111" s="109">
        <f t="shared" si="6"/>
        <v>0.5611122001134207</v>
      </c>
      <c r="K111" s="115">
        <f t="shared" si="7"/>
        <v>2.3061711424661593</v>
      </c>
    </row>
    <row r="112" spans="1:11" ht="11.25">
      <c r="A112" s="25">
        <v>105</v>
      </c>
      <c r="B112" s="3" t="s">
        <v>63</v>
      </c>
      <c r="C112" s="3">
        <v>221.7</v>
      </c>
      <c r="D112" s="3">
        <v>1.9</v>
      </c>
      <c r="E112" s="108">
        <f t="shared" si="5"/>
        <v>421.22999999999996</v>
      </c>
      <c r="F112" s="3">
        <v>387.2</v>
      </c>
      <c r="G112" s="1">
        <v>1230.2</v>
      </c>
      <c r="H112" s="108">
        <f t="shared" si="4"/>
        <v>1617.4</v>
      </c>
      <c r="I112" s="3">
        <v>4.11</v>
      </c>
      <c r="J112" s="109">
        <f t="shared" si="6"/>
        <v>0.26043650302955357</v>
      </c>
      <c r="K112" s="115">
        <f t="shared" si="7"/>
        <v>1.0703940274514652</v>
      </c>
    </row>
    <row r="113" spans="1:11" ht="11.25">
      <c r="A113" s="25">
        <v>106</v>
      </c>
      <c r="B113" s="3" t="s">
        <v>264</v>
      </c>
      <c r="C113" s="3">
        <v>136.3</v>
      </c>
      <c r="D113" s="3">
        <v>1.9</v>
      </c>
      <c r="E113" s="108">
        <f t="shared" si="5"/>
        <v>258.97</v>
      </c>
      <c r="F113" s="3">
        <v>0</v>
      </c>
      <c r="G113" s="1">
        <v>299.8</v>
      </c>
      <c r="H113" s="108">
        <f t="shared" si="4"/>
        <v>299.8</v>
      </c>
      <c r="I113" s="3">
        <v>4.11</v>
      </c>
      <c r="J113" s="109">
        <f t="shared" si="6"/>
        <v>0.863809206137425</v>
      </c>
      <c r="K113" s="115">
        <f t="shared" si="7"/>
        <v>3.550255837224817</v>
      </c>
    </row>
    <row r="114" spans="1:11" ht="11.25">
      <c r="A114" s="25">
        <v>107</v>
      </c>
      <c r="B114" s="3" t="s">
        <v>44</v>
      </c>
      <c r="C114" s="3">
        <v>1320.8</v>
      </c>
      <c r="D114" s="3">
        <v>2.41</v>
      </c>
      <c r="E114" s="108">
        <f t="shared" si="5"/>
        <v>3183.128</v>
      </c>
      <c r="F114" s="3">
        <v>640.6</v>
      </c>
      <c r="G114" s="1">
        <v>4966.8</v>
      </c>
      <c r="H114" s="108">
        <f t="shared" si="4"/>
        <v>5607.400000000001</v>
      </c>
      <c r="I114" s="3">
        <v>4.11</v>
      </c>
      <c r="J114" s="109">
        <f t="shared" si="6"/>
        <v>0.5676655847629918</v>
      </c>
      <c r="K114" s="115">
        <f t="shared" si="7"/>
        <v>2.3331055533758964</v>
      </c>
    </row>
    <row r="115" spans="1:11" ht="11.25">
      <c r="A115" s="25">
        <v>108</v>
      </c>
      <c r="B115" s="3" t="s">
        <v>64</v>
      </c>
      <c r="C115" s="3">
        <v>461.6</v>
      </c>
      <c r="D115" s="3">
        <v>1.9</v>
      </c>
      <c r="E115" s="108">
        <f t="shared" si="5"/>
        <v>877.04</v>
      </c>
      <c r="F115" s="3">
        <v>361</v>
      </c>
      <c r="G115" s="1">
        <v>1491.6</v>
      </c>
      <c r="H115" s="108">
        <f t="shared" si="4"/>
        <v>1852.6</v>
      </c>
      <c r="I115" s="3">
        <v>4.11</v>
      </c>
      <c r="J115" s="109">
        <f t="shared" si="6"/>
        <v>0.47341034222174244</v>
      </c>
      <c r="K115" s="115">
        <f t="shared" si="7"/>
        <v>1.9457165065313615</v>
      </c>
    </row>
    <row r="116" spans="1:11" ht="11.25">
      <c r="A116" s="25">
        <v>109</v>
      </c>
      <c r="B116" s="3" t="s">
        <v>65</v>
      </c>
      <c r="C116" s="3">
        <v>249.5</v>
      </c>
      <c r="D116" s="3">
        <v>1.9</v>
      </c>
      <c r="E116" s="108">
        <f t="shared" si="5"/>
        <v>474.04999999999995</v>
      </c>
      <c r="F116" s="3">
        <v>547.9</v>
      </c>
      <c r="G116" s="1">
        <v>1211.2</v>
      </c>
      <c r="H116" s="108">
        <f t="shared" si="4"/>
        <v>1759.1</v>
      </c>
      <c r="I116" s="3">
        <v>4.11</v>
      </c>
      <c r="J116" s="109">
        <f t="shared" si="6"/>
        <v>0.269484395429481</v>
      </c>
      <c r="K116" s="115">
        <f t="shared" si="7"/>
        <v>1.107580865215167</v>
      </c>
    </row>
    <row r="117" spans="1:11" ht="11.25">
      <c r="A117" s="25">
        <v>110</v>
      </c>
      <c r="B117" s="3" t="s">
        <v>140</v>
      </c>
      <c r="C117" s="3">
        <v>395.1</v>
      </c>
      <c r="D117" s="3">
        <v>1.9</v>
      </c>
      <c r="E117" s="108">
        <f t="shared" si="5"/>
        <v>750.69</v>
      </c>
      <c r="F117" s="3">
        <v>523.2</v>
      </c>
      <c r="G117" s="1">
        <v>1890</v>
      </c>
      <c r="H117" s="108">
        <f t="shared" si="4"/>
        <v>2413.2</v>
      </c>
      <c r="I117" s="3">
        <v>4.11</v>
      </c>
      <c r="J117" s="109">
        <f t="shared" si="6"/>
        <v>0.31107657881650924</v>
      </c>
      <c r="K117" s="115">
        <f t="shared" si="7"/>
        <v>1.2785247389358532</v>
      </c>
    </row>
    <row r="118" spans="1:11" ht="11.25">
      <c r="A118" s="25">
        <v>111</v>
      </c>
      <c r="B118" s="3" t="s">
        <v>66</v>
      </c>
      <c r="C118" s="3">
        <v>586.6</v>
      </c>
      <c r="D118" s="3">
        <v>1.9</v>
      </c>
      <c r="E118" s="108">
        <f t="shared" si="5"/>
        <v>1114.54</v>
      </c>
      <c r="F118" s="3">
        <v>700.8</v>
      </c>
      <c r="G118" s="1">
        <v>1889.1</v>
      </c>
      <c r="H118" s="108">
        <f t="shared" si="4"/>
        <v>2589.8999999999996</v>
      </c>
      <c r="I118" s="3">
        <v>4.11</v>
      </c>
      <c r="J118" s="109">
        <f t="shared" si="6"/>
        <v>0.43034093980462573</v>
      </c>
      <c r="K118" s="115">
        <f t="shared" si="7"/>
        <v>1.768701262597012</v>
      </c>
    </row>
    <row r="119" spans="1:11" ht="11.25">
      <c r="A119" s="25">
        <v>112</v>
      </c>
      <c r="B119" s="3" t="s">
        <v>67</v>
      </c>
      <c r="C119" s="3">
        <v>482.3</v>
      </c>
      <c r="D119" s="3">
        <v>1.9</v>
      </c>
      <c r="E119" s="108">
        <f t="shared" si="5"/>
        <v>916.37</v>
      </c>
      <c r="F119" s="3">
        <v>615.3</v>
      </c>
      <c r="G119" s="1">
        <v>1866.9</v>
      </c>
      <c r="H119" s="108">
        <f t="shared" si="4"/>
        <v>2482.2</v>
      </c>
      <c r="I119" s="3">
        <v>4.11</v>
      </c>
      <c r="J119" s="109">
        <f t="shared" si="6"/>
        <v>0.36917653694303443</v>
      </c>
      <c r="K119" s="115">
        <f t="shared" si="7"/>
        <v>1.5173155668358715</v>
      </c>
    </row>
    <row r="120" spans="1:11" ht="11.25">
      <c r="A120" s="25">
        <v>113</v>
      </c>
      <c r="B120" s="3" t="s">
        <v>68</v>
      </c>
      <c r="C120" s="3">
        <v>277.3</v>
      </c>
      <c r="D120" s="3">
        <v>1.9</v>
      </c>
      <c r="E120" s="108">
        <f t="shared" si="5"/>
        <v>526.87</v>
      </c>
      <c r="F120" s="3">
        <v>643.8</v>
      </c>
      <c r="G120" s="1">
        <v>906.7</v>
      </c>
      <c r="H120" s="108">
        <f t="shared" si="4"/>
        <v>1550.5</v>
      </c>
      <c r="I120" s="3">
        <v>4.11</v>
      </c>
      <c r="J120" s="109">
        <f t="shared" si="6"/>
        <v>0.339806514027733</v>
      </c>
      <c r="K120" s="115">
        <f t="shared" si="7"/>
        <v>1.3966047726539828</v>
      </c>
    </row>
    <row r="121" spans="1:11" ht="11.25">
      <c r="A121" s="25">
        <v>114</v>
      </c>
      <c r="B121" s="3" t="s">
        <v>69</v>
      </c>
      <c r="C121" s="3">
        <v>368.1</v>
      </c>
      <c r="D121" s="3">
        <v>2.41</v>
      </c>
      <c r="E121" s="108">
        <f t="shared" si="5"/>
        <v>887.1210000000001</v>
      </c>
      <c r="F121" s="3">
        <v>446.8</v>
      </c>
      <c r="G121" s="1">
        <v>2386.9</v>
      </c>
      <c r="H121" s="108">
        <f t="shared" si="4"/>
        <v>2833.7000000000003</v>
      </c>
      <c r="I121" s="3">
        <v>4.11</v>
      </c>
      <c r="J121" s="109">
        <f t="shared" si="6"/>
        <v>0.313061015633271</v>
      </c>
      <c r="K121" s="115">
        <f t="shared" si="7"/>
        <v>1.286680774252744</v>
      </c>
    </row>
    <row r="122" spans="1:11" ht="11.25">
      <c r="A122" s="25">
        <v>115</v>
      </c>
      <c r="B122" s="3" t="s">
        <v>70</v>
      </c>
      <c r="C122" s="3">
        <v>470.3</v>
      </c>
      <c r="D122" s="3">
        <v>1.9</v>
      </c>
      <c r="E122" s="108">
        <f t="shared" si="5"/>
        <v>893.5699999999999</v>
      </c>
      <c r="F122" s="3">
        <v>757.3</v>
      </c>
      <c r="G122" s="1">
        <v>2002.3</v>
      </c>
      <c r="H122" s="108">
        <f t="shared" si="4"/>
        <v>2759.6</v>
      </c>
      <c r="I122" s="3">
        <v>4.11</v>
      </c>
      <c r="J122" s="109">
        <f t="shared" si="6"/>
        <v>0.3238041745180461</v>
      </c>
      <c r="K122" s="115">
        <f t="shared" si="7"/>
        <v>1.3308351572691697</v>
      </c>
    </row>
    <row r="123" spans="1:11" ht="11.25">
      <c r="A123" s="25">
        <v>116</v>
      </c>
      <c r="B123" s="3" t="s">
        <v>71</v>
      </c>
      <c r="C123" s="3">
        <v>493.3</v>
      </c>
      <c r="D123" s="3">
        <v>1.9</v>
      </c>
      <c r="E123" s="108">
        <f t="shared" si="5"/>
        <v>937.27</v>
      </c>
      <c r="F123" s="3">
        <v>314.9</v>
      </c>
      <c r="G123" s="1">
        <v>1555</v>
      </c>
      <c r="H123" s="108">
        <f t="shared" si="4"/>
        <v>1869.9</v>
      </c>
      <c r="I123" s="3">
        <v>4.11</v>
      </c>
      <c r="J123" s="109">
        <f t="shared" si="6"/>
        <v>0.5012407080592545</v>
      </c>
      <c r="K123" s="115">
        <f t="shared" si="7"/>
        <v>2.060099310123536</v>
      </c>
    </row>
    <row r="124" spans="1:11" ht="11.25">
      <c r="A124" s="25">
        <v>117</v>
      </c>
      <c r="B124" s="3" t="s">
        <v>72</v>
      </c>
      <c r="C124" s="3">
        <v>320.5</v>
      </c>
      <c r="D124" s="3">
        <v>1.9</v>
      </c>
      <c r="E124" s="108">
        <f t="shared" si="5"/>
        <v>608.9499999999999</v>
      </c>
      <c r="F124" s="3">
        <v>302.1</v>
      </c>
      <c r="G124" s="1">
        <v>1477.4</v>
      </c>
      <c r="H124" s="108">
        <f t="shared" si="4"/>
        <v>1779.5</v>
      </c>
      <c r="I124" s="3">
        <v>4.11</v>
      </c>
      <c r="J124" s="109">
        <f t="shared" si="6"/>
        <v>0.34220286597358807</v>
      </c>
      <c r="K124" s="115">
        <f t="shared" si="7"/>
        <v>1.406453779151447</v>
      </c>
    </row>
    <row r="125" spans="1:11" ht="11.25">
      <c r="A125" s="25">
        <v>118</v>
      </c>
      <c r="B125" s="3" t="s">
        <v>202</v>
      </c>
      <c r="C125" s="3">
        <v>1296.1000000000001</v>
      </c>
      <c r="D125" s="3">
        <v>1.9</v>
      </c>
      <c r="E125" s="108">
        <f t="shared" si="5"/>
        <v>2462.59</v>
      </c>
      <c r="F125" s="3">
        <v>1417.4</v>
      </c>
      <c r="G125" s="1">
        <v>4492</v>
      </c>
      <c r="H125" s="108">
        <f t="shared" si="4"/>
        <v>5909.4</v>
      </c>
      <c r="I125" s="3">
        <v>4.11</v>
      </c>
      <c r="J125" s="109">
        <f t="shared" si="6"/>
        <v>0.41672420211865846</v>
      </c>
      <c r="K125" s="115">
        <f t="shared" si="7"/>
        <v>1.7127364707076864</v>
      </c>
    </row>
    <row r="126" spans="1:11" ht="11.25">
      <c r="A126" s="25">
        <v>119</v>
      </c>
      <c r="B126" s="3" t="s">
        <v>203</v>
      </c>
      <c r="C126" s="3">
        <v>209.4</v>
      </c>
      <c r="D126" s="3">
        <v>1.9</v>
      </c>
      <c r="E126" s="108">
        <f t="shared" si="5"/>
        <v>397.86</v>
      </c>
      <c r="F126" s="3">
        <v>1142.7</v>
      </c>
      <c r="G126" s="1">
        <v>1259.3</v>
      </c>
      <c r="H126" s="108">
        <f t="shared" si="4"/>
        <v>2402</v>
      </c>
      <c r="I126" s="3">
        <v>4.11</v>
      </c>
      <c r="J126" s="109">
        <f t="shared" si="6"/>
        <v>0.16563696919233972</v>
      </c>
      <c r="K126" s="115">
        <f t="shared" si="7"/>
        <v>0.6807679433805163</v>
      </c>
    </row>
    <row r="127" spans="1:11" ht="11.25">
      <c r="A127" s="25">
        <v>120</v>
      </c>
      <c r="B127" s="3" t="s">
        <v>204</v>
      </c>
      <c r="C127" s="3">
        <v>644</v>
      </c>
      <c r="D127" s="3">
        <v>1.9</v>
      </c>
      <c r="E127" s="108">
        <f t="shared" si="5"/>
        <v>1223.6</v>
      </c>
      <c r="F127" s="3">
        <v>389.5</v>
      </c>
      <c r="G127" s="1">
        <v>1613.9</v>
      </c>
      <c r="H127" s="108">
        <f t="shared" si="4"/>
        <v>2003.4</v>
      </c>
      <c r="I127" s="3">
        <v>4.11</v>
      </c>
      <c r="J127" s="109">
        <f t="shared" si="6"/>
        <v>0.6107617051013277</v>
      </c>
      <c r="K127" s="115">
        <f t="shared" si="7"/>
        <v>2.5102306079664567</v>
      </c>
    </row>
    <row r="128" spans="1:11" ht="11.25">
      <c r="A128" s="25">
        <v>121</v>
      </c>
      <c r="B128" s="3" t="s">
        <v>205</v>
      </c>
      <c r="C128" s="3">
        <v>171.1</v>
      </c>
      <c r="D128" s="3">
        <v>1.9</v>
      </c>
      <c r="E128" s="108">
        <f t="shared" si="5"/>
        <v>325.09</v>
      </c>
      <c r="F128" s="3">
        <v>917.1</v>
      </c>
      <c r="G128" s="1">
        <v>1539.3</v>
      </c>
      <c r="H128" s="108">
        <f t="shared" si="4"/>
        <v>2456.4</v>
      </c>
      <c r="I128" s="3">
        <v>4.11</v>
      </c>
      <c r="J128" s="109">
        <f t="shared" si="6"/>
        <v>0.13234408076860443</v>
      </c>
      <c r="K128" s="115">
        <f t="shared" si="7"/>
        <v>0.5439341719589642</v>
      </c>
    </row>
    <row r="129" spans="1:11" ht="11.25">
      <c r="A129" s="25">
        <v>122</v>
      </c>
      <c r="B129" s="3" t="s">
        <v>206</v>
      </c>
      <c r="C129" s="3">
        <v>806</v>
      </c>
      <c r="D129" s="3">
        <v>1.9</v>
      </c>
      <c r="E129" s="108">
        <f t="shared" si="5"/>
        <v>1531.3999999999999</v>
      </c>
      <c r="F129" s="3">
        <v>647.4</v>
      </c>
      <c r="G129" s="1">
        <v>2602.9</v>
      </c>
      <c r="H129" s="108">
        <f t="shared" si="4"/>
        <v>3250.3</v>
      </c>
      <c r="I129" s="3">
        <v>4.11</v>
      </c>
      <c r="J129" s="109">
        <f t="shared" si="6"/>
        <v>0.47115650862997255</v>
      </c>
      <c r="K129" s="115">
        <f t="shared" si="7"/>
        <v>1.9364532504691874</v>
      </c>
    </row>
    <row r="130" spans="1:11" ht="11.25">
      <c r="A130" s="25">
        <v>123</v>
      </c>
      <c r="B130" s="3" t="s">
        <v>207</v>
      </c>
      <c r="C130" s="3">
        <v>1183.2</v>
      </c>
      <c r="D130" s="3">
        <v>1.9</v>
      </c>
      <c r="E130" s="108">
        <f t="shared" si="5"/>
        <v>2248.08</v>
      </c>
      <c r="F130" s="3">
        <v>341.5</v>
      </c>
      <c r="G130" s="1">
        <v>3485.5</v>
      </c>
      <c r="H130" s="108">
        <f t="shared" si="4"/>
        <v>3827</v>
      </c>
      <c r="I130" s="3">
        <v>4.11</v>
      </c>
      <c r="J130" s="109">
        <f t="shared" si="6"/>
        <v>0.5874261823882937</v>
      </c>
      <c r="K130" s="115">
        <f t="shared" si="7"/>
        <v>2.4143216096158873</v>
      </c>
    </row>
    <row r="131" spans="1:11" ht="11.25">
      <c r="A131" s="25">
        <v>124</v>
      </c>
      <c r="B131" s="3" t="s">
        <v>208</v>
      </c>
      <c r="C131" s="3">
        <v>689.6</v>
      </c>
      <c r="D131" s="3">
        <v>1.9</v>
      </c>
      <c r="E131" s="108">
        <f t="shared" si="5"/>
        <v>1310.24</v>
      </c>
      <c r="F131" s="3">
        <v>307.2</v>
      </c>
      <c r="G131" s="1">
        <v>3152.8</v>
      </c>
      <c r="H131" s="108">
        <f t="shared" si="4"/>
        <v>3460</v>
      </c>
      <c r="I131" s="3">
        <v>4.11</v>
      </c>
      <c r="J131" s="109">
        <f t="shared" si="6"/>
        <v>0.3786820809248555</v>
      </c>
      <c r="K131" s="115">
        <f t="shared" si="7"/>
        <v>1.5563833526011563</v>
      </c>
    </row>
    <row r="132" spans="1:11" ht="11.25">
      <c r="A132" s="25">
        <v>125</v>
      </c>
      <c r="B132" s="3" t="s">
        <v>209</v>
      </c>
      <c r="C132" s="3">
        <v>649.1</v>
      </c>
      <c r="D132" s="3">
        <v>1.9</v>
      </c>
      <c r="E132" s="108">
        <f t="shared" si="5"/>
        <v>1233.29</v>
      </c>
      <c r="F132" s="3">
        <v>394.9</v>
      </c>
      <c r="G132" s="1">
        <v>2502.5</v>
      </c>
      <c r="H132" s="108">
        <f t="shared" si="4"/>
        <v>2897.4</v>
      </c>
      <c r="I132" s="3">
        <v>4.11</v>
      </c>
      <c r="J132" s="109">
        <f t="shared" si="6"/>
        <v>0.4256540346517567</v>
      </c>
      <c r="K132" s="115">
        <f t="shared" si="7"/>
        <v>1.7494380824187203</v>
      </c>
    </row>
    <row r="133" spans="1:11" ht="11.25">
      <c r="A133" s="25">
        <v>126</v>
      </c>
      <c r="B133" s="3" t="s">
        <v>141</v>
      </c>
      <c r="C133" s="3">
        <v>580.9</v>
      </c>
      <c r="D133" s="3">
        <v>1.9</v>
      </c>
      <c r="E133" s="108">
        <f t="shared" si="5"/>
        <v>1103.7099999999998</v>
      </c>
      <c r="F133" s="3">
        <v>1235.2</v>
      </c>
      <c r="G133" s="1">
        <v>2256.1</v>
      </c>
      <c r="H133" s="108">
        <f t="shared" si="4"/>
        <v>3491.3</v>
      </c>
      <c r="I133" s="3">
        <v>4.11</v>
      </c>
      <c r="J133" s="109">
        <f t="shared" si="6"/>
        <v>0.31613152693838964</v>
      </c>
      <c r="K133" s="115">
        <f t="shared" si="7"/>
        <v>1.2993005757167815</v>
      </c>
    </row>
    <row r="134" spans="1:11" ht="11.25">
      <c r="A134" s="25">
        <v>127</v>
      </c>
      <c r="B134" s="3" t="s">
        <v>142</v>
      </c>
      <c r="C134" s="3">
        <v>464.3</v>
      </c>
      <c r="D134" s="3">
        <v>1.9</v>
      </c>
      <c r="E134" s="108">
        <f t="shared" si="5"/>
        <v>882.17</v>
      </c>
      <c r="F134" s="3">
        <v>162.8</v>
      </c>
      <c r="G134" s="1">
        <v>1439.4</v>
      </c>
      <c r="H134" s="108">
        <f t="shared" si="4"/>
        <v>1602.2</v>
      </c>
      <c r="I134" s="3">
        <v>4.11</v>
      </c>
      <c r="J134" s="109">
        <f t="shared" si="6"/>
        <v>0.5505991761328173</v>
      </c>
      <c r="K134" s="115">
        <f t="shared" si="7"/>
        <v>2.2629626139058794</v>
      </c>
    </row>
    <row r="135" spans="1:11" ht="11.25">
      <c r="A135" s="25">
        <v>128</v>
      </c>
      <c r="B135" s="3" t="s">
        <v>143</v>
      </c>
      <c r="C135" s="3">
        <v>975.6</v>
      </c>
      <c r="D135" s="3">
        <v>2.41</v>
      </c>
      <c r="E135" s="108">
        <f t="shared" si="5"/>
        <v>2351.1960000000004</v>
      </c>
      <c r="F135" s="3">
        <v>439.8</v>
      </c>
      <c r="G135" s="1">
        <v>3058.3</v>
      </c>
      <c r="H135" s="108">
        <f t="shared" si="4"/>
        <v>3498.1000000000004</v>
      </c>
      <c r="I135" s="3">
        <v>4.11</v>
      </c>
      <c r="J135" s="109">
        <f t="shared" si="6"/>
        <v>0.6721351590863612</v>
      </c>
      <c r="K135" s="115">
        <f t="shared" si="7"/>
        <v>2.7624755038449447</v>
      </c>
    </row>
    <row r="136" spans="1:11" ht="11.25">
      <c r="A136" s="25">
        <v>129</v>
      </c>
      <c r="B136" s="3" t="s">
        <v>144</v>
      </c>
      <c r="C136" s="3">
        <v>1658.3</v>
      </c>
      <c r="D136" s="3">
        <v>2.41</v>
      </c>
      <c r="E136" s="108">
        <f t="shared" si="5"/>
        <v>3996.503</v>
      </c>
      <c r="F136" s="3">
        <v>492.7</v>
      </c>
      <c r="G136" s="1">
        <v>9061.4</v>
      </c>
      <c r="H136" s="108">
        <f aca="true" t="shared" si="8" ref="H136:H199">F136+G136</f>
        <v>9554.1</v>
      </c>
      <c r="I136" s="3">
        <v>4.11</v>
      </c>
      <c r="J136" s="109">
        <f t="shared" si="6"/>
        <v>0.418302404203431</v>
      </c>
      <c r="K136" s="115">
        <f t="shared" si="7"/>
        <v>1.7192228812761017</v>
      </c>
    </row>
    <row r="137" spans="1:11" ht="11.25">
      <c r="A137" s="25">
        <v>130</v>
      </c>
      <c r="B137" s="3" t="s">
        <v>210</v>
      </c>
      <c r="C137" s="3">
        <v>1418.4</v>
      </c>
      <c r="D137" s="3">
        <v>2.41</v>
      </c>
      <c r="E137" s="108">
        <f aca="true" t="shared" si="9" ref="E137:E200">C137*D137</f>
        <v>3418.3440000000005</v>
      </c>
      <c r="F137" s="3">
        <v>0</v>
      </c>
      <c r="G137" s="1">
        <v>7672.4</v>
      </c>
      <c r="H137" s="108">
        <f t="shared" si="8"/>
        <v>7672.4</v>
      </c>
      <c r="I137" s="3">
        <v>4.11</v>
      </c>
      <c r="J137" s="109">
        <f aca="true" t="shared" si="10" ref="J137:J200">E137/H137</f>
        <v>0.4455377717532976</v>
      </c>
      <c r="K137" s="115">
        <f aca="true" t="shared" si="11" ref="K137:K200">J137*I137</f>
        <v>1.8311602419060533</v>
      </c>
    </row>
    <row r="138" spans="1:11" ht="11.25">
      <c r="A138" s="25">
        <v>131</v>
      </c>
      <c r="B138" s="3" t="s">
        <v>145</v>
      </c>
      <c r="C138" s="3">
        <v>1584.6</v>
      </c>
      <c r="D138" s="3">
        <v>2.41</v>
      </c>
      <c r="E138" s="108">
        <f t="shared" si="9"/>
        <v>3818.886</v>
      </c>
      <c r="F138" s="3">
        <v>1477.9</v>
      </c>
      <c r="G138" s="1">
        <v>4399.4</v>
      </c>
      <c r="H138" s="108">
        <f t="shared" si="8"/>
        <v>5877.299999999999</v>
      </c>
      <c r="I138" s="3">
        <v>2.88</v>
      </c>
      <c r="J138" s="109">
        <f t="shared" si="10"/>
        <v>0.6497687713746109</v>
      </c>
      <c r="K138" s="115">
        <f t="shared" si="11"/>
        <v>1.8713340615588792</v>
      </c>
    </row>
    <row r="139" spans="1:11" ht="11.25">
      <c r="A139" s="25">
        <v>132</v>
      </c>
      <c r="B139" s="3" t="s">
        <v>146</v>
      </c>
      <c r="C139" s="3">
        <v>897.6</v>
      </c>
      <c r="D139" s="3">
        <v>1.9</v>
      </c>
      <c r="E139" s="108">
        <f t="shared" si="9"/>
        <v>1705.44</v>
      </c>
      <c r="F139" s="3">
        <v>1160.8</v>
      </c>
      <c r="G139" s="1">
        <v>5536.7</v>
      </c>
      <c r="H139" s="108">
        <f t="shared" si="8"/>
        <v>6697.5</v>
      </c>
      <c r="I139" s="3">
        <v>4.11</v>
      </c>
      <c r="J139" s="109">
        <f t="shared" si="10"/>
        <v>0.25463829787234044</v>
      </c>
      <c r="K139" s="115">
        <f t="shared" si="11"/>
        <v>1.0465634042553194</v>
      </c>
    </row>
    <row r="140" spans="1:11" ht="11.25">
      <c r="A140" s="25">
        <v>133</v>
      </c>
      <c r="B140" s="3" t="s">
        <v>170</v>
      </c>
      <c r="C140" s="3">
        <v>2312.8</v>
      </c>
      <c r="D140" s="3">
        <v>2.41</v>
      </c>
      <c r="E140" s="108">
        <f t="shared" si="9"/>
        <v>5573.848000000001</v>
      </c>
      <c r="F140" s="3">
        <v>0</v>
      </c>
      <c r="G140" s="1">
        <v>9666.6</v>
      </c>
      <c r="H140" s="108">
        <f t="shared" si="8"/>
        <v>9666.6</v>
      </c>
      <c r="I140" s="3">
        <v>4.11</v>
      </c>
      <c r="J140" s="109">
        <f t="shared" si="10"/>
        <v>0.5766089421306354</v>
      </c>
      <c r="K140" s="115">
        <f t="shared" si="11"/>
        <v>2.369862752156912</v>
      </c>
    </row>
    <row r="141" spans="1:11" ht="11.25">
      <c r="A141" s="25">
        <v>134</v>
      </c>
      <c r="B141" s="3" t="s">
        <v>226</v>
      </c>
      <c r="C141" s="3">
        <v>2261.2000000000003</v>
      </c>
      <c r="D141" s="3">
        <v>2.41</v>
      </c>
      <c r="E141" s="108">
        <f t="shared" si="9"/>
        <v>5449.492000000001</v>
      </c>
      <c r="F141" s="3">
        <v>829.3</v>
      </c>
      <c r="G141" s="1">
        <v>9292.9</v>
      </c>
      <c r="H141" s="108">
        <f t="shared" si="8"/>
        <v>10122.199999999999</v>
      </c>
      <c r="I141" s="3">
        <v>4.11</v>
      </c>
      <c r="J141" s="109">
        <f t="shared" si="10"/>
        <v>0.5383703147537099</v>
      </c>
      <c r="K141" s="115">
        <f t="shared" si="11"/>
        <v>2.2127019936377477</v>
      </c>
    </row>
    <row r="142" spans="1:11" ht="11.25">
      <c r="A142" s="25">
        <v>135</v>
      </c>
      <c r="B142" s="3" t="s">
        <v>227</v>
      </c>
      <c r="C142" s="3">
        <v>611.9</v>
      </c>
      <c r="D142" s="3">
        <v>1.9</v>
      </c>
      <c r="E142" s="108">
        <f t="shared" si="9"/>
        <v>1162.61</v>
      </c>
      <c r="F142" s="3">
        <v>0</v>
      </c>
      <c r="G142" s="1">
        <v>1021.9</v>
      </c>
      <c r="H142" s="108">
        <f t="shared" si="8"/>
        <v>1021.9</v>
      </c>
      <c r="I142" s="3">
        <v>2.88</v>
      </c>
      <c r="J142" s="109">
        <f t="shared" si="10"/>
        <v>1.1376944906546629</v>
      </c>
      <c r="K142" s="115">
        <f t="shared" si="11"/>
        <v>3.276560133085429</v>
      </c>
    </row>
    <row r="143" spans="1:11" ht="11.25">
      <c r="A143" s="25">
        <v>136</v>
      </c>
      <c r="B143" s="3" t="s">
        <v>228</v>
      </c>
      <c r="C143" s="3">
        <v>975.3</v>
      </c>
      <c r="D143" s="3">
        <v>2.41</v>
      </c>
      <c r="E143" s="108">
        <f t="shared" si="9"/>
        <v>2350.473</v>
      </c>
      <c r="F143" s="3">
        <v>0</v>
      </c>
      <c r="G143" s="1">
        <v>3882.8</v>
      </c>
      <c r="H143" s="108">
        <f t="shared" si="8"/>
        <v>3882.8</v>
      </c>
      <c r="I143" s="3">
        <v>2.88</v>
      </c>
      <c r="J143" s="109">
        <f t="shared" si="10"/>
        <v>0.605355156072937</v>
      </c>
      <c r="K143" s="115">
        <f t="shared" si="11"/>
        <v>1.7434228494900585</v>
      </c>
    </row>
    <row r="144" spans="1:11" ht="11.25">
      <c r="A144" s="25">
        <v>137</v>
      </c>
      <c r="B144" s="3" t="s">
        <v>229</v>
      </c>
      <c r="C144" s="3">
        <v>485.9</v>
      </c>
      <c r="D144" s="3">
        <v>1.9</v>
      </c>
      <c r="E144" s="108">
        <f t="shared" si="9"/>
        <v>923.2099999999999</v>
      </c>
      <c r="F144" s="3">
        <v>275.6</v>
      </c>
      <c r="G144" s="1">
        <v>2461.6</v>
      </c>
      <c r="H144" s="108">
        <f t="shared" si="8"/>
        <v>2737.2</v>
      </c>
      <c r="I144" s="3">
        <v>4.11</v>
      </c>
      <c r="J144" s="109">
        <f t="shared" si="10"/>
        <v>0.33728262457986263</v>
      </c>
      <c r="K144" s="115">
        <f t="shared" si="11"/>
        <v>1.3862315870232356</v>
      </c>
    </row>
    <row r="145" spans="1:11" ht="11.25">
      <c r="A145" s="25">
        <v>138</v>
      </c>
      <c r="B145" s="3" t="s">
        <v>230</v>
      </c>
      <c r="C145" s="3">
        <v>71.9</v>
      </c>
      <c r="D145" s="3">
        <v>1.9</v>
      </c>
      <c r="E145" s="108">
        <f t="shared" si="9"/>
        <v>136.61</v>
      </c>
      <c r="F145" s="3">
        <v>124.8</v>
      </c>
      <c r="G145" s="1">
        <v>707.4</v>
      </c>
      <c r="H145" s="108">
        <f t="shared" si="8"/>
        <v>832.1999999999999</v>
      </c>
      <c r="I145" s="3">
        <v>4.11</v>
      </c>
      <c r="J145" s="109">
        <f t="shared" si="10"/>
        <v>0.16415525114155255</v>
      </c>
      <c r="K145" s="115">
        <f t="shared" si="11"/>
        <v>0.674678082191781</v>
      </c>
    </row>
    <row r="146" spans="1:11" ht="11.25">
      <c r="A146" s="25">
        <v>139</v>
      </c>
      <c r="B146" s="3" t="s">
        <v>231</v>
      </c>
      <c r="C146" s="3">
        <v>406.5</v>
      </c>
      <c r="D146" s="3">
        <v>1.9</v>
      </c>
      <c r="E146" s="108">
        <f t="shared" si="9"/>
        <v>772.3499999999999</v>
      </c>
      <c r="F146" s="3">
        <v>430.1</v>
      </c>
      <c r="G146" s="1">
        <v>1236.8</v>
      </c>
      <c r="H146" s="108">
        <f t="shared" si="8"/>
        <v>1666.9</v>
      </c>
      <c r="I146" s="3">
        <v>4.11</v>
      </c>
      <c r="J146" s="109">
        <f t="shared" si="10"/>
        <v>0.4633451316815645</v>
      </c>
      <c r="K146" s="115">
        <f t="shared" si="11"/>
        <v>1.9043484912112303</v>
      </c>
    </row>
    <row r="147" spans="1:11" ht="11.25">
      <c r="A147" s="25">
        <v>140</v>
      </c>
      <c r="B147" s="3" t="s">
        <v>232</v>
      </c>
      <c r="C147" s="3">
        <v>148.5</v>
      </c>
      <c r="D147" s="3">
        <v>1.9</v>
      </c>
      <c r="E147" s="108">
        <f t="shared" si="9"/>
        <v>282.15</v>
      </c>
      <c r="F147" s="3">
        <v>152.2</v>
      </c>
      <c r="G147" s="1">
        <v>972.4</v>
      </c>
      <c r="H147" s="108">
        <f t="shared" si="8"/>
        <v>1124.6</v>
      </c>
      <c r="I147" s="3">
        <v>4.11</v>
      </c>
      <c r="J147" s="109">
        <f t="shared" si="10"/>
        <v>0.2508892050506847</v>
      </c>
      <c r="K147" s="115">
        <f t="shared" si="11"/>
        <v>1.031154632758314</v>
      </c>
    </row>
    <row r="148" spans="1:11" ht="11.25">
      <c r="A148" s="25">
        <v>141</v>
      </c>
      <c r="B148" s="3" t="s">
        <v>233</v>
      </c>
      <c r="C148" s="3">
        <v>212.7</v>
      </c>
      <c r="D148" s="3">
        <v>1.9</v>
      </c>
      <c r="E148" s="108">
        <f t="shared" si="9"/>
        <v>404.12999999999994</v>
      </c>
      <c r="F148" s="3">
        <v>335.2</v>
      </c>
      <c r="G148" s="1">
        <v>1528.9</v>
      </c>
      <c r="H148" s="108">
        <f t="shared" si="8"/>
        <v>1864.1000000000001</v>
      </c>
      <c r="I148" s="3">
        <v>4.11</v>
      </c>
      <c r="J148" s="109">
        <f t="shared" si="10"/>
        <v>0.2167963092108792</v>
      </c>
      <c r="K148" s="115">
        <f t="shared" si="11"/>
        <v>0.8910328308567136</v>
      </c>
    </row>
    <row r="149" spans="1:11" ht="11.25">
      <c r="A149" s="25">
        <v>142</v>
      </c>
      <c r="B149" s="3" t="s">
        <v>211</v>
      </c>
      <c r="C149" s="3">
        <v>1375.7</v>
      </c>
      <c r="D149" s="3">
        <v>1.9</v>
      </c>
      <c r="E149" s="108">
        <f t="shared" si="9"/>
        <v>2613.83</v>
      </c>
      <c r="F149" s="3">
        <v>0</v>
      </c>
      <c r="G149" s="1">
        <v>4583.4</v>
      </c>
      <c r="H149" s="108">
        <f t="shared" si="8"/>
        <v>4583.4</v>
      </c>
      <c r="I149" s="3">
        <v>4.11</v>
      </c>
      <c r="J149" s="109">
        <f t="shared" si="10"/>
        <v>0.5702818868089192</v>
      </c>
      <c r="K149" s="115">
        <f t="shared" si="11"/>
        <v>2.343858554784658</v>
      </c>
    </row>
    <row r="150" spans="1:11" ht="11.25">
      <c r="A150" s="25">
        <v>143</v>
      </c>
      <c r="B150" s="3" t="s">
        <v>212</v>
      </c>
      <c r="C150" s="3">
        <v>2005.2</v>
      </c>
      <c r="D150" s="3">
        <v>2.41</v>
      </c>
      <c r="E150" s="108">
        <f t="shared" si="9"/>
        <v>4832.532</v>
      </c>
      <c r="F150" s="3">
        <v>0</v>
      </c>
      <c r="G150" s="1">
        <v>8627.3</v>
      </c>
      <c r="H150" s="108">
        <f t="shared" si="8"/>
        <v>8627.3</v>
      </c>
      <c r="I150" s="3">
        <v>4.11</v>
      </c>
      <c r="J150" s="109">
        <f t="shared" si="10"/>
        <v>0.560144193432476</v>
      </c>
      <c r="K150" s="115">
        <f t="shared" si="11"/>
        <v>2.3021926350074766</v>
      </c>
    </row>
    <row r="151" spans="1:11" ht="11.25">
      <c r="A151" s="25">
        <v>144</v>
      </c>
      <c r="B151" s="3" t="s">
        <v>14</v>
      </c>
      <c r="C151" s="3">
        <v>302.1</v>
      </c>
      <c r="D151" s="3">
        <v>1.9</v>
      </c>
      <c r="E151" s="108">
        <f t="shared" si="9"/>
        <v>573.99</v>
      </c>
      <c r="F151" s="3">
        <v>377.1</v>
      </c>
      <c r="G151" s="1">
        <v>1252.8</v>
      </c>
      <c r="H151" s="108">
        <f t="shared" si="8"/>
        <v>1629.9</v>
      </c>
      <c r="I151" s="3">
        <v>4.11</v>
      </c>
      <c r="J151" s="109">
        <f t="shared" si="10"/>
        <v>0.3521627093686729</v>
      </c>
      <c r="K151" s="115">
        <f t="shared" si="11"/>
        <v>1.4473887355052457</v>
      </c>
    </row>
    <row r="152" spans="1:11" ht="11.25">
      <c r="A152" s="25">
        <v>145</v>
      </c>
      <c r="B152" s="3" t="s">
        <v>73</v>
      </c>
      <c r="C152" s="3">
        <v>356.2</v>
      </c>
      <c r="D152" s="3">
        <v>1.9</v>
      </c>
      <c r="E152" s="108">
        <f t="shared" si="9"/>
        <v>676.78</v>
      </c>
      <c r="F152" s="3">
        <v>170.6</v>
      </c>
      <c r="G152" s="1">
        <v>1649.1</v>
      </c>
      <c r="H152" s="108">
        <f t="shared" si="8"/>
        <v>1819.6999999999998</v>
      </c>
      <c r="I152" s="3">
        <v>4.11</v>
      </c>
      <c r="J152" s="109">
        <f t="shared" si="10"/>
        <v>0.37191844809584</v>
      </c>
      <c r="K152" s="115">
        <f t="shared" si="11"/>
        <v>1.5285848216739026</v>
      </c>
    </row>
    <row r="153" spans="1:11" ht="11.25">
      <c r="A153" s="25">
        <v>146</v>
      </c>
      <c r="B153" s="3" t="s">
        <v>15</v>
      </c>
      <c r="C153" s="3">
        <v>737.7</v>
      </c>
      <c r="D153" s="3">
        <v>1.9</v>
      </c>
      <c r="E153" s="108">
        <f t="shared" si="9"/>
        <v>1401.63</v>
      </c>
      <c r="F153" s="3">
        <v>802.2</v>
      </c>
      <c r="G153" s="1">
        <v>2509.6</v>
      </c>
      <c r="H153" s="108">
        <f t="shared" si="8"/>
        <v>3311.8</v>
      </c>
      <c r="I153" s="3">
        <v>4.11</v>
      </c>
      <c r="J153" s="109">
        <f t="shared" si="10"/>
        <v>0.42322302071381124</v>
      </c>
      <c r="K153" s="115">
        <f t="shared" si="11"/>
        <v>1.7394466151337644</v>
      </c>
    </row>
    <row r="154" spans="1:11" ht="11.25">
      <c r="A154" s="25">
        <v>147</v>
      </c>
      <c r="B154" s="3" t="s">
        <v>16</v>
      </c>
      <c r="C154" s="3">
        <v>557.1</v>
      </c>
      <c r="D154" s="3">
        <v>1.9</v>
      </c>
      <c r="E154" s="108">
        <f t="shared" si="9"/>
        <v>1058.49</v>
      </c>
      <c r="F154" s="3">
        <v>764.4</v>
      </c>
      <c r="G154" s="1">
        <v>2233.9</v>
      </c>
      <c r="H154" s="108">
        <f t="shared" si="8"/>
        <v>2998.3</v>
      </c>
      <c r="I154" s="3">
        <v>4.11</v>
      </c>
      <c r="J154" s="109">
        <f t="shared" si="10"/>
        <v>0.3530300503618717</v>
      </c>
      <c r="K154" s="115">
        <f t="shared" si="11"/>
        <v>1.4509535069872928</v>
      </c>
    </row>
    <row r="155" spans="1:11" ht="11.25">
      <c r="A155" s="25">
        <v>148</v>
      </c>
      <c r="B155" s="3" t="s">
        <v>17</v>
      </c>
      <c r="C155" s="3">
        <v>742.4</v>
      </c>
      <c r="D155" s="3">
        <v>1.9</v>
      </c>
      <c r="E155" s="108">
        <f t="shared" si="9"/>
        <v>1410.56</v>
      </c>
      <c r="F155" s="3">
        <v>511</v>
      </c>
      <c r="G155" s="1">
        <v>2009.8</v>
      </c>
      <c r="H155" s="108">
        <f t="shared" si="8"/>
        <v>2520.8</v>
      </c>
      <c r="I155" s="3">
        <v>4.11</v>
      </c>
      <c r="J155" s="109">
        <f t="shared" si="10"/>
        <v>0.5595683909869882</v>
      </c>
      <c r="K155" s="115">
        <f t="shared" si="11"/>
        <v>2.2998260869565215</v>
      </c>
    </row>
    <row r="156" spans="1:11" ht="11.25">
      <c r="A156" s="25">
        <v>149</v>
      </c>
      <c r="B156" s="3" t="s">
        <v>18</v>
      </c>
      <c r="C156" s="3">
        <v>829.8</v>
      </c>
      <c r="D156" s="3">
        <v>1.9</v>
      </c>
      <c r="E156" s="108">
        <f t="shared" si="9"/>
        <v>1576.62</v>
      </c>
      <c r="F156" s="3">
        <v>1262.5</v>
      </c>
      <c r="G156" s="1">
        <v>3324.5</v>
      </c>
      <c r="H156" s="108">
        <f t="shared" si="8"/>
        <v>4587</v>
      </c>
      <c r="I156" s="3">
        <v>4.11</v>
      </c>
      <c r="J156" s="109">
        <f t="shared" si="10"/>
        <v>0.34371484630477434</v>
      </c>
      <c r="K156" s="115">
        <f t="shared" si="11"/>
        <v>1.4126680183126226</v>
      </c>
    </row>
    <row r="157" spans="1:11" ht="11.25">
      <c r="A157" s="25">
        <v>150</v>
      </c>
      <c r="B157" s="3" t="s">
        <v>19</v>
      </c>
      <c r="C157" s="3">
        <v>476.1</v>
      </c>
      <c r="D157" s="3">
        <v>1.9</v>
      </c>
      <c r="E157" s="108">
        <f t="shared" si="9"/>
        <v>904.59</v>
      </c>
      <c r="F157" s="3">
        <v>1208.3</v>
      </c>
      <c r="G157" s="1">
        <v>2566.5</v>
      </c>
      <c r="H157" s="108">
        <f t="shared" si="8"/>
        <v>3774.8</v>
      </c>
      <c r="I157" s="3">
        <v>4.11</v>
      </c>
      <c r="J157" s="109">
        <f t="shared" si="10"/>
        <v>0.23963918618204938</v>
      </c>
      <c r="K157" s="115">
        <f t="shared" si="11"/>
        <v>0.984917055208223</v>
      </c>
    </row>
    <row r="158" spans="1:11" ht="11.25">
      <c r="A158" s="25">
        <v>151</v>
      </c>
      <c r="B158" s="3" t="s">
        <v>74</v>
      </c>
      <c r="C158" s="3">
        <v>1021.8</v>
      </c>
      <c r="D158" s="3">
        <v>1.9</v>
      </c>
      <c r="E158" s="108">
        <f t="shared" si="9"/>
        <v>1941.4199999999998</v>
      </c>
      <c r="F158" s="3">
        <v>0</v>
      </c>
      <c r="G158" s="1">
        <v>3282.5</v>
      </c>
      <c r="H158" s="108">
        <f t="shared" si="8"/>
        <v>3282.5</v>
      </c>
      <c r="I158" s="3">
        <v>4.11</v>
      </c>
      <c r="J158" s="109">
        <f t="shared" si="10"/>
        <v>0.5914455445544554</v>
      </c>
      <c r="K158" s="115">
        <f t="shared" si="11"/>
        <v>2.430841188118812</v>
      </c>
    </row>
    <row r="159" spans="1:11" ht="11.25">
      <c r="A159" s="25">
        <v>152</v>
      </c>
      <c r="B159" s="3" t="s">
        <v>20</v>
      </c>
      <c r="C159" s="3">
        <v>456.3</v>
      </c>
      <c r="D159" s="3">
        <v>1.9</v>
      </c>
      <c r="E159" s="108">
        <f t="shared" si="9"/>
        <v>866.97</v>
      </c>
      <c r="F159" s="3">
        <v>1089.6</v>
      </c>
      <c r="G159" s="1">
        <v>2020.3</v>
      </c>
      <c r="H159" s="108">
        <f t="shared" si="8"/>
        <v>3109.8999999999996</v>
      </c>
      <c r="I159" s="3">
        <v>4.11</v>
      </c>
      <c r="J159" s="109">
        <f t="shared" si="10"/>
        <v>0.2787774526512107</v>
      </c>
      <c r="K159" s="115">
        <f t="shared" si="11"/>
        <v>1.145775330396476</v>
      </c>
    </row>
    <row r="160" spans="1:11" ht="11.25">
      <c r="A160" s="25">
        <v>153</v>
      </c>
      <c r="B160" s="3" t="s">
        <v>21</v>
      </c>
      <c r="C160" s="3">
        <v>320.1</v>
      </c>
      <c r="D160" s="3">
        <v>1.9</v>
      </c>
      <c r="E160" s="108">
        <f t="shared" si="9"/>
        <v>608.19</v>
      </c>
      <c r="F160" s="3">
        <v>324.7</v>
      </c>
      <c r="G160" s="1">
        <v>1413.7</v>
      </c>
      <c r="H160" s="108">
        <f t="shared" si="8"/>
        <v>1738.4</v>
      </c>
      <c r="I160" s="3">
        <v>4.11</v>
      </c>
      <c r="J160" s="109">
        <f t="shared" si="10"/>
        <v>0.3498561895996319</v>
      </c>
      <c r="K160" s="115">
        <f t="shared" si="11"/>
        <v>1.4379089392544873</v>
      </c>
    </row>
    <row r="161" spans="1:11" ht="11.25">
      <c r="A161" s="25">
        <v>154</v>
      </c>
      <c r="B161" s="3" t="s">
        <v>22</v>
      </c>
      <c r="C161" s="3">
        <v>596.6</v>
      </c>
      <c r="D161" s="3">
        <v>2.41</v>
      </c>
      <c r="E161" s="108">
        <f t="shared" si="9"/>
        <v>1437.806</v>
      </c>
      <c r="F161" s="3">
        <v>222.6</v>
      </c>
      <c r="G161" s="1">
        <v>2076.4</v>
      </c>
      <c r="H161" s="108">
        <f t="shared" si="8"/>
        <v>2299</v>
      </c>
      <c r="I161" s="3">
        <v>4.11</v>
      </c>
      <c r="J161" s="109">
        <f t="shared" si="10"/>
        <v>0.625404958677686</v>
      </c>
      <c r="K161" s="115">
        <f t="shared" si="11"/>
        <v>2.5704143801652894</v>
      </c>
    </row>
    <row r="162" spans="1:11" ht="11.25">
      <c r="A162" s="25">
        <v>155</v>
      </c>
      <c r="B162" s="3" t="s">
        <v>3</v>
      </c>
      <c r="C162" s="3">
        <v>176.8</v>
      </c>
      <c r="D162" s="3">
        <v>1.9</v>
      </c>
      <c r="E162" s="108">
        <f t="shared" si="9"/>
        <v>335.92</v>
      </c>
      <c r="F162" s="3">
        <v>428.4</v>
      </c>
      <c r="G162" s="1">
        <v>961.5</v>
      </c>
      <c r="H162" s="108">
        <f t="shared" si="8"/>
        <v>1389.9</v>
      </c>
      <c r="I162" s="3">
        <v>4.11</v>
      </c>
      <c r="J162" s="109">
        <f t="shared" si="10"/>
        <v>0.2416864522627527</v>
      </c>
      <c r="K162" s="115">
        <f t="shared" si="11"/>
        <v>0.9933313187999137</v>
      </c>
    </row>
    <row r="163" spans="1:11" ht="11.25">
      <c r="A163" s="25">
        <v>156</v>
      </c>
      <c r="B163" s="3" t="s">
        <v>23</v>
      </c>
      <c r="C163" s="3">
        <v>377.2</v>
      </c>
      <c r="D163" s="3">
        <v>1.9</v>
      </c>
      <c r="E163" s="108">
        <f t="shared" si="9"/>
        <v>716.68</v>
      </c>
      <c r="F163" s="3">
        <v>1215.6</v>
      </c>
      <c r="G163" s="1">
        <v>2554.9</v>
      </c>
      <c r="H163" s="108">
        <f t="shared" si="8"/>
        <v>3770.5</v>
      </c>
      <c r="I163" s="3">
        <v>4.11</v>
      </c>
      <c r="J163" s="109">
        <f t="shared" si="10"/>
        <v>0.1900755867922026</v>
      </c>
      <c r="K163" s="115">
        <f t="shared" si="11"/>
        <v>0.7812106617159528</v>
      </c>
    </row>
    <row r="164" spans="1:11" ht="11.25">
      <c r="A164" s="25">
        <v>157</v>
      </c>
      <c r="B164" s="3" t="s">
        <v>24</v>
      </c>
      <c r="C164" s="3">
        <v>474.2</v>
      </c>
      <c r="D164" s="3">
        <v>1.9</v>
      </c>
      <c r="E164" s="108">
        <f t="shared" si="9"/>
        <v>900.9799999999999</v>
      </c>
      <c r="F164" s="3">
        <v>822.2</v>
      </c>
      <c r="G164" s="1">
        <v>2828.7</v>
      </c>
      <c r="H164" s="108">
        <f t="shared" si="8"/>
        <v>3650.8999999999996</v>
      </c>
      <c r="I164" s="3">
        <v>4.11</v>
      </c>
      <c r="J164" s="109">
        <f t="shared" si="10"/>
        <v>0.24678298501739296</v>
      </c>
      <c r="K164" s="115">
        <f t="shared" si="11"/>
        <v>1.0142780684214852</v>
      </c>
    </row>
    <row r="165" spans="1:11" ht="11.25">
      <c r="A165" s="25">
        <v>158</v>
      </c>
      <c r="B165" s="3" t="s">
        <v>25</v>
      </c>
      <c r="C165" s="3">
        <v>200.3</v>
      </c>
      <c r="D165" s="3">
        <v>1.9</v>
      </c>
      <c r="E165" s="108">
        <f t="shared" si="9"/>
        <v>380.57</v>
      </c>
      <c r="F165" s="3">
        <v>289</v>
      </c>
      <c r="G165" s="1">
        <v>946.3</v>
      </c>
      <c r="H165" s="108">
        <f t="shared" si="8"/>
        <v>1235.3</v>
      </c>
      <c r="I165" s="3">
        <v>4.11</v>
      </c>
      <c r="J165" s="109">
        <f t="shared" si="10"/>
        <v>0.30807900914757547</v>
      </c>
      <c r="K165" s="115">
        <f t="shared" si="11"/>
        <v>1.2662047275965354</v>
      </c>
    </row>
    <row r="166" spans="1:11" ht="11.25">
      <c r="A166" s="25">
        <v>159</v>
      </c>
      <c r="B166" s="3" t="s">
        <v>75</v>
      </c>
      <c r="C166" s="3">
        <v>164.6</v>
      </c>
      <c r="D166" s="3">
        <v>1.9</v>
      </c>
      <c r="E166" s="108">
        <f t="shared" si="9"/>
        <v>312.73999999999995</v>
      </c>
      <c r="F166" s="3">
        <v>630.6</v>
      </c>
      <c r="G166" s="1">
        <v>1263.5</v>
      </c>
      <c r="H166" s="108">
        <f t="shared" si="8"/>
        <v>1894.1</v>
      </c>
      <c r="I166" s="3">
        <v>4.11</v>
      </c>
      <c r="J166" s="109">
        <f t="shared" si="10"/>
        <v>0.16511271844147615</v>
      </c>
      <c r="K166" s="115">
        <f t="shared" si="11"/>
        <v>0.678613272794467</v>
      </c>
    </row>
    <row r="167" spans="1:11" ht="11.25">
      <c r="A167" s="25">
        <v>160</v>
      </c>
      <c r="B167" s="3" t="s">
        <v>76</v>
      </c>
      <c r="C167" s="3">
        <v>1674.8</v>
      </c>
      <c r="D167" s="3">
        <v>2.41</v>
      </c>
      <c r="E167" s="108">
        <f t="shared" si="9"/>
        <v>4036.268</v>
      </c>
      <c r="F167" s="3">
        <v>144.7</v>
      </c>
      <c r="G167" s="1">
        <v>4844.2</v>
      </c>
      <c r="H167" s="108">
        <f t="shared" si="8"/>
        <v>4988.9</v>
      </c>
      <c r="I167" s="3">
        <v>2.88</v>
      </c>
      <c r="J167" s="109">
        <f t="shared" si="10"/>
        <v>0.8090496903124939</v>
      </c>
      <c r="K167" s="115">
        <f t="shared" si="11"/>
        <v>2.3300631080999823</v>
      </c>
    </row>
    <row r="168" spans="1:11" ht="11.25">
      <c r="A168" s="25">
        <v>161</v>
      </c>
      <c r="B168" s="3" t="s">
        <v>26</v>
      </c>
      <c r="C168" s="3">
        <v>339.2</v>
      </c>
      <c r="D168" s="3">
        <v>1.9</v>
      </c>
      <c r="E168" s="108">
        <f t="shared" si="9"/>
        <v>644.4799999999999</v>
      </c>
      <c r="F168" s="3">
        <v>674.5</v>
      </c>
      <c r="G168" s="1">
        <v>2613</v>
      </c>
      <c r="H168" s="108">
        <f t="shared" si="8"/>
        <v>3287.5</v>
      </c>
      <c r="I168" s="3">
        <v>4.11</v>
      </c>
      <c r="J168" s="109">
        <f t="shared" si="10"/>
        <v>0.19603954372623572</v>
      </c>
      <c r="K168" s="115">
        <f t="shared" si="11"/>
        <v>0.8057225247148289</v>
      </c>
    </row>
    <row r="169" spans="1:11" ht="11.25">
      <c r="A169" s="25">
        <v>162</v>
      </c>
      <c r="B169" s="3" t="s">
        <v>27</v>
      </c>
      <c r="C169" s="3">
        <v>588.9</v>
      </c>
      <c r="D169" s="3">
        <v>1.9</v>
      </c>
      <c r="E169" s="108">
        <f t="shared" si="9"/>
        <v>1118.9099999999999</v>
      </c>
      <c r="F169" s="3">
        <v>493.4</v>
      </c>
      <c r="G169" s="1">
        <v>2564</v>
      </c>
      <c r="H169" s="108">
        <f t="shared" si="8"/>
        <v>3057.4</v>
      </c>
      <c r="I169" s="3">
        <v>4.11</v>
      </c>
      <c r="J169" s="109">
        <f t="shared" si="10"/>
        <v>0.3659678157911951</v>
      </c>
      <c r="K169" s="115">
        <f t="shared" si="11"/>
        <v>1.504127722901812</v>
      </c>
    </row>
    <row r="170" spans="1:11" ht="11.25">
      <c r="A170" s="25">
        <v>163</v>
      </c>
      <c r="B170" s="3" t="s">
        <v>28</v>
      </c>
      <c r="C170" s="3">
        <v>510.6</v>
      </c>
      <c r="D170" s="3">
        <v>1.9</v>
      </c>
      <c r="E170" s="108">
        <f t="shared" si="9"/>
        <v>970.14</v>
      </c>
      <c r="F170" s="3">
        <v>793</v>
      </c>
      <c r="G170" s="1">
        <v>1972.8</v>
      </c>
      <c r="H170" s="108">
        <f t="shared" si="8"/>
        <v>2765.8</v>
      </c>
      <c r="I170" s="3">
        <v>4.11</v>
      </c>
      <c r="J170" s="109">
        <f t="shared" si="10"/>
        <v>0.35076288957986834</v>
      </c>
      <c r="K170" s="115">
        <f t="shared" si="11"/>
        <v>1.441635476173259</v>
      </c>
    </row>
    <row r="171" spans="1:11" ht="11.25">
      <c r="A171" s="25">
        <v>164</v>
      </c>
      <c r="B171" s="3" t="s">
        <v>4</v>
      </c>
      <c r="C171" s="3">
        <v>87.1</v>
      </c>
      <c r="D171" s="3">
        <v>1.9</v>
      </c>
      <c r="E171" s="108">
        <f t="shared" si="9"/>
        <v>165.48999999999998</v>
      </c>
      <c r="F171" s="3">
        <v>89.5</v>
      </c>
      <c r="G171" s="1">
        <v>799</v>
      </c>
      <c r="H171" s="108">
        <f t="shared" si="8"/>
        <v>888.5</v>
      </c>
      <c r="I171" s="3">
        <v>4.11</v>
      </c>
      <c r="J171" s="109">
        <f t="shared" si="10"/>
        <v>0.1862577377602701</v>
      </c>
      <c r="K171" s="115">
        <f t="shared" si="11"/>
        <v>0.7655193021947102</v>
      </c>
    </row>
    <row r="172" spans="1:11" ht="11.25">
      <c r="A172" s="25">
        <v>165</v>
      </c>
      <c r="B172" s="3" t="s">
        <v>29</v>
      </c>
      <c r="C172" s="3">
        <v>565.5</v>
      </c>
      <c r="D172" s="3">
        <v>1.9</v>
      </c>
      <c r="E172" s="108">
        <f t="shared" si="9"/>
        <v>1074.45</v>
      </c>
      <c r="F172" s="3">
        <v>888.3</v>
      </c>
      <c r="G172" s="1">
        <v>1924.3</v>
      </c>
      <c r="H172" s="108">
        <f t="shared" si="8"/>
        <v>2812.6</v>
      </c>
      <c r="I172" s="3">
        <v>4.11</v>
      </c>
      <c r="J172" s="109">
        <f t="shared" si="10"/>
        <v>0.38201308397923633</v>
      </c>
      <c r="K172" s="115">
        <f t="shared" si="11"/>
        <v>1.5700737751546614</v>
      </c>
    </row>
    <row r="173" spans="1:11" ht="11.25">
      <c r="A173" s="25">
        <v>166</v>
      </c>
      <c r="B173" s="3" t="s">
        <v>30</v>
      </c>
      <c r="C173" s="3">
        <v>591.9</v>
      </c>
      <c r="D173" s="3">
        <v>1.9</v>
      </c>
      <c r="E173" s="108">
        <f t="shared" si="9"/>
        <v>1124.61</v>
      </c>
      <c r="F173" s="3">
        <v>737.5</v>
      </c>
      <c r="G173" s="1">
        <v>1985.6</v>
      </c>
      <c r="H173" s="108">
        <f t="shared" si="8"/>
        <v>2723.1</v>
      </c>
      <c r="I173" s="3">
        <v>4.11</v>
      </c>
      <c r="J173" s="109">
        <f t="shared" si="10"/>
        <v>0.41298887297565273</v>
      </c>
      <c r="K173" s="115">
        <f t="shared" si="11"/>
        <v>1.697384267929933</v>
      </c>
    </row>
    <row r="174" spans="1:11" ht="11.25">
      <c r="A174" s="25">
        <v>167</v>
      </c>
      <c r="B174" s="3" t="s">
        <v>5</v>
      </c>
      <c r="C174" s="3">
        <v>994.7</v>
      </c>
      <c r="D174" s="3">
        <v>1.9</v>
      </c>
      <c r="E174" s="108">
        <f t="shared" si="9"/>
        <v>1889.93</v>
      </c>
      <c r="F174" s="3">
        <v>1352.9</v>
      </c>
      <c r="G174" s="1">
        <v>4351</v>
      </c>
      <c r="H174" s="108">
        <f t="shared" si="8"/>
        <v>5703.9</v>
      </c>
      <c r="I174" s="3">
        <v>4.11</v>
      </c>
      <c r="J174" s="109">
        <f t="shared" si="10"/>
        <v>0.331339960377987</v>
      </c>
      <c r="K174" s="115">
        <f t="shared" si="11"/>
        <v>1.3618072371535268</v>
      </c>
    </row>
    <row r="175" spans="1:11" ht="11.25">
      <c r="A175" s="25">
        <v>168</v>
      </c>
      <c r="B175" s="3" t="s">
        <v>77</v>
      </c>
      <c r="C175" s="3">
        <v>353.7</v>
      </c>
      <c r="D175" s="3">
        <v>1.9</v>
      </c>
      <c r="E175" s="108">
        <f t="shared" si="9"/>
        <v>672.03</v>
      </c>
      <c r="F175" s="3">
        <v>133.3</v>
      </c>
      <c r="G175" s="1">
        <v>1561.3</v>
      </c>
      <c r="H175" s="108">
        <f t="shared" si="8"/>
        <v>1694.6</v>
      </c>
      <c r="I175" s="3">
        <v>4.11</v>
      </c>
      <c r="J175" s="109">
        <f t="shared" si="10"/>
        <v>0.3965714622919863</v>
      </c>
      <c r="K175" s="115">
        <f t="shared" si="11"/>
        <v>1.6299087100200638</v>
      </c>
    </row>
    <row r="176" spans="1:11" ht="11.25">
      <c r="A176" s="25">
        <v>169</v>
      </c>
      <c r="B176" s="3" t="s">
        <v>78</v>
      </c>
      <c r="C176" s="3">
        <v>298.3</v>
      </c>
      <c r="D176" s="3">
        <v>1.9</v>
      </c>
      <c r="E176" s="108">
        <f t="shared" si="9"/>
        <v>566.77</v>
      </c>
      <c r="F176" s="3">
        <v>162.5</v>
      </c>
      <c r="G176" s="1">
        <v>1614.4</v>
      </c>
      <c r="H176" s="108">
        <f t="shared" si="8"/>
        <v>1776.9</v>
      </c>
      <c r="I176" s="3">
        <v>4.11</v>
      </c>
      <c r="J176" s="109">
        <f t="shared" si="10"/>
        <v>0.3189656142720468</v>
      </c>
      <c r="K176" s="115">
        <f t="shared" si="11"/>
        <v>1.3109486746581123</v>
      </c>
    </row>
    <row r="177" spans="1:11" ht="11.25">
      <c r="A177" s="25">
        <v>170</v>
      </c>
      <c r="B177" s="3" t="s">
        <v>171</v>
      </c>
      <c r="C177" s="3">
        <v>591</v>
      </c>
      <c r="D177" s="3">
        <v>1.9</v>
      </c>
      <c r="E177" s="108">
        <f t="shared" si="9"/>
        <v>1122.8999999999999</v>
      </c>
      <c r="F177" s="3">
        <v>415.7</v>
      </c>
      <c r="G177" s="1">
        <v>2206.9</v>
      </c>
      <c r="H177" s="108">
        <f t="shared" si="8"/>
        <v>2622.6</v>
      </c>
      <c r="I177" s="3">
        <v>4.11</v>
      </c>
      <c r="J177" s="109">
        <f t="shared" si="10"/>
        <v>0.42816289178677647</v>
      </c>
      <c r="K177" s="115">
        <f t="shared" si="11"/>
        <v>1.7597494852436515</v>
      </c>
    </row>
    <row r="178" spans="1:11" ht="11.25">
      <c r="A178" s="25">
        <v>171</v>
      </c>
      <c r="B178" s="3" t="s">
        <v>234</v>
      </c>
      <c r="C178" s="3">
        <v>1875</v>
      </c>
      <c r="D178" s="3">
        <v>2.41</v>
      </c>
      <c r="E178" s="108">
        <f t="shared" si="9"/>
        <v>4518.75</v>
      </c>
      <c r="F178" s="3">
        <v>0</v>
      </c>
      <c r="G178" s="1">
        <v>7781.8</v>
      </c>
      <c r="H178" s="108">
        <f t="shared" si="8"/>
        <v>7781.8</v>
      </c>
      <c r="I178" s="3">
        <v>2.88</v>
      </c>
      <c r="J178" s="109">
        <f t="shared" si="10"/>
        <v>0.5806818473874938</v>
      </c>
      <c r="K178" s="115">
        <f t="shared" si="11"/>
        <v>1.6723637204759823</v>
      </c>
    </row>
    <row r="179" spans="1:11" ht="11.25">
      <c r="A179" s="25">
        <v>172</v>
      </c>
      <c r="B179" s="3" t="s">
        <v>235</v>
      </c>
      <c r="C179" s="3">
        <v>776.4</v>
      </c>
      <c r="D179" s="3">
        <v>1.9</v>
      </c>
      <c r="E179" s="108">
        <f t="shared" si="9"/>
        <v>1475.1599999999999</v>
      </c>
      <c r="F179" s="3">
        <v>519.4</v>
      </c>
      <c r="G179" s="1">
        <v>2015.4</v>
      </c>
      <c r="H179" s="108">
        <f t="shared" si="8"/>
        <v>2534.8</v>
      </c>
      <c r="I179" s="3">
        <v>4.11</v>
      </c>
      <c r="J179" s="109">
        <f t="shared" si="10"/>
        <v>0.5819630740097838</v>
      </c>
      <c r="K179" s="115">
        <f t="shared" si="11"/>
        <v>2.3918682341802113</v>
      </c>
    </row>
    <row r="180" spans="1:11" ht="11.25">
      <c r="A180" s="25">
        <v>173</v>
      </c>
      <c r="B180" s="3" t="s">
        <v>258</v>
      </c>
      <c r="C180" s="3">
        <v>846.7</v>
      </c>
      <c r="D180" s="3">
        <v>2.41</v>
      </c>
      <c r="E180" s="108">
        <f t="shared" si="9"/>
        <v>2040.5470000000003</v>
      </c>
      <c r="F180" s="3">
        <v>0</v>
      </c>
      <c r="G180" s="1">
        <v>3593.7</v>
      </c>
      <c r="H180" s="108">
        <f t="shared" si="8"/>
        <v>3593.7</v>
      </c>
      <c r="I180" s="3">
        <v>2.88</v>
      </c>
      <c r="J180" s="109">
        <f t="shared" si="10"/>
        <v>0.5678122826056712</v>
      </c>
      <c r="K180" s="115">
        <f t="shared" si="11"/>
        <v>1.6352993739043329</v>
      </c>
    </row>
    <row r="181" spans="1:11" ht="11.25">
      <c r="A181" s="25">
        <v>174</v>
      </c>
      <c r="B181" s="3" t="s">
        <v>213</v>
      </c>
      <c r="C181" s="3">
        <v>1715.2</v>
      </c>
      <c r="D181" s="3">
        <v>2.41</v>
      </c>
      <c r="E181" s="108">
        <f t="shared" si="9"/>
        <v>4133.6320000000005</v>
      </c>
      <c r="F181" s="3">
        <v>61.4</v>
      </c>
      <c r="G181" s="1">
        <v>4388.7</v>
      </c>
      <c r="H181" s="108">
        <f t="shared" si="8"/>
        <v>4450.099999999999</v>
      </c>
      <c r="I181" s="3">
        <v>2.88</v>
      </c>
      <c r="J181" s="109">
        <f t="shared" si="10"/>
        <v>0.9288851935911555</v>
      </c>
      <c r="K181" s="115">
        <f t="shared" si="11"/>
        <v>2.6751893575425276</v>
      </c>
    </row>
    <row r="182" spans="1:11" ht="11.25">
      <c r="A182" s="25">
        <v>175</v>
      </c>
      <c r="B182" s="3" t="s">
        <v>236</v>
      </c>
      <c r="C182" s="3">
        <v>407</v>
      </c>
      <c r="D182" s="3">
        <v>1.9</v>
      </c>
      <c r="E182" s="108">
        <f t="shared" si="9"/>
        <v>773.3</v>
      </c>
      <c r="F182" s="3">
        <v>67.1</v>
      </c>
      <c r="G182" s="1">
        <v>1598.1</v>
      </c>
      <c r="H182" s="108">
        <f t="shared" si="8"/>
        <v>1665.1999999999998</v>
      </c>
      <c r="I182" s="3">
        <v>4.11</v>
      </c>
      <c r="J182" s="109">
        <f t="shared" si="10"/>
        <v>0.4643886620225799</v>
      </c>
      <c r="K182" s="115">
        <f t="shared" si="11"/>
        <v>1.9086374009128035</v>
      </c>
    </row>
    <row r="183" spans="1:11" ht="11.25">
      <c r="A183" s="25">
        <v>176</v>
      </c>
      <c r="B183" s="3" t="s">
        <v>237</v>
      </c>
      <c r="C183" s="3">
        <v>963.2</v>
      </c>
      <c r="D183" s="3">
        <v>1.9</v>
      </c>
      <c r="E183" s="108">
        <f t="shared" si="9"/>
        <v>1830.08</v>
      </c>
      <c r="F183" s="3">
        <v>444.5</v>
      </c>
      <c r="G183" s="1">
        <v>2748.4</v>
      </c>
      <c r="H183" s="108">
        <f t="shared" si="8"/>
        <v>3192.9</v>
      </c>
      <c r="I183" s="3">
        <v>4.11</v>
      </c>
      <c r="J183" s="109">
        <f t="shared" si="10"/>
        <v>0.5731717247643208</v>
      </c>
      <c r="K183" s="115">
        <f t="shared" si="11"/>
        <v>2.3557357887813586</v>
      </c>
    </row>
    <row r="184" spans="1:11" ht="11.25">
      <c r="A184" s="25">
        <v>177</v>
      </c>
      <c r="B184" s="3" t="s">
        <v>238</v>
      </c>
      <c r="C184" s="3">
        <v>767.3</v>
      </c>
      <c r="D184" s="3">
        <v>1.9</v>
      </c>
      <c r="E184" s="108">
        <f t="shared" si="9"/>
        <v>1457.87</v>
      </c>
      <c r="F184" s="3">
        <v>573.2</v>
      </c>
      <c r="G184" s="1">
        <v>2809.3</v>
      </c>
      <c r="H184" s="108">
        <f t="shared" si="8"/>
        <v>3382.5</v>
      </c>
      <c r="I184" s="3">
        <v>4.11</v>
      </c>
      <c r="J184" s="109">
        <f t="shared" si="10"/>
        <v>0.43100369549150036</v>
      </c>
      <c r="K184" s="115">
        <f t="shared" si="11"/>
        <v>1.7714251884700667</v>
      </c>
    </row>
    <row r="185" spans="1:11" ht="11.25">
      <c r="A185" s="25">
        <v>178</v>
      </c>
      <c r="B185" s="3" t="s">
        <v>239</v>
      </c>
      <c r="C185" s="3">
        <v>745.8</v>
      </c>
      <c r="D185" s="3">
        <v>1.9</v>
      </c>
      <c r="E185" s="108">
        <f t="shared" si="9"/>
        <v>1417.0199999999998</v>
      </c>
      <c r="F185" s="3">
        <v>399.6</v>
      </c>
      <c r="G185" s="1">
        <v>2227.3</v>
      </c>
      <c r="H185" s="108">
        <f t="shared" si="8"/>
        <v>2626.9</v>
      </c>
      <c r="I185" s="3">
        <v>4.11</v>
      </c>
      <c r="J185" s="109">
        <f t="shared" si="10"/>
        <v>0.5394267006737979</v>
      </c>
      <c r="K185" s="115">
        <f t="shared" si="11"/>
        <v>2.2170437397693097</v>
      </c>
    </row>
    <row r="186" spans="1:11" ht="11.25">
      <c r="A186" s="25">
        <v>179</v>
      </c>
      <c r="B186" s="3" t="s">
        <v>240</v>
      </c>
      <c r="C186" s="4">
        <v>1110</v>
      </c>
      <c r="D186" s="3">
        <v>2.41</v>
      </c>
      <c r="E186" s="108">
        <f t="shared" si="9"/>
        <v>2675.1000000000004</v>
      </c>
      <c r="F186" s="3">
        <v>0</v>
      </c>
      <c r="G186" s="1">
        <v>3918.3</v>
      </c>
      <c r="H186" s="108">
        <f t="shared" si="8"/>
        <v>3918.3</v>
      </c>
      <c r="I186" s="3">
        <v>4.11</v>
      </c>
      <c r="J186" s="109">
        <f t="shared" si="10"/>
        <v>0.6827195467422097</v>
      </c>
      <c r="K186" s="115">
        <f t="shared" si="11"/>
        <v>2.805977337110482</v>
      </c>
    </row>
    <row r="187" spans="1:11" ht="11.25">
      <c r="A187" s="25">
        <v>180</v>
      </c>
      <c r="B187" s="3" t="s">
        <v>259</v>
      </c>
      <c r="C187" s="3">
        <v>1106.8</v>
      </c>
      <c r="D187" s="3">
        <v>2.41</v>
      </c>
      <c r="E187" s="108">
        <f t="shared" si="9"/>
        <v>2667.388</v>
      </c>
      <c r="F187" s="3">
        <v>0</v>
      </c>
      <c r="G187" s="1">
        <v>3770.8</v>
      </c>
      <c r="H187" s="108">
        <f t="shared" si="8"/>
        <v>3770.8</v>
      </c>
      <c r="I187" s="3">
        <v>4.11</v>
      </c>
      <c r="J187" s="109">
        <f t="shared" si="10"/>
        <v>0.7073798663413599</v>
      </c>
      <c r="K187" s="115">
        <f t="shared" si="11"/>
        <v>2.907331250662989</v>
      </c>
    </row>
    <row r="188" spans="1:11" ht="11.25">
      <c r="A188" s="25">
        <v>181</v>
      </c>
      <c r="B188" s="3" t="s">
        <v>241</v>
      </c>
      <c r="C188" s="3">
        <v>1043.5</v>
      </c>
      <c r="D188" s="3">
        <v>2.41</v>
      </c>
      <c r="E188" s="108">
        <f t="shared" si="9"/>
        <v>2514.835</v>
      </c>
      <c r="F188" s="3">
        <v>0</v>
      </c>
      <c r="G188" s="1">
        <v>3797.5</v>
      </c>
      <c r="H188" s="108">
        <f t="shared" si="8"/>
        <v>3797.5</v>
      </c>
      <c r="I188" s="3">
        <v>4.11</v>
      </c>
      <c r="J188" s="109">
        <f t="shared" si="10"/>
        <v>0.6622343647136274</v>
      </c>
      <c r="K188" s="115">
        <f t="shared" si="11"/>
        <v>2.721783238973009</v>
      </c>
    </row>
    <row r="189" spans="1:11" ht="11.25">
      <c r="A189" s="25">
        <v>182</v>
      </c>
      <c r="B189" s="3" t="s">
        <v>214</v>
      </c>
      <c r="C189" s="3">
        <v>1792.2</v>
      </c>
      <c r="D189" s="3">
        <v>2.41</v>
      </c>
      <c r="E189" s="108">
        <f t="shared" si="9"/>
        <v>4319.202</v>
      </c>
      <c r="F189" s="4">
        <v>488</v>
      </c>
      <c r="G189" s="1">
        <v>4287.5</v>
      </c>
      <c r="H189" s="108">
        <f t="shared" si="8"/>
        <v>4775.5</v>
      </c>
      <c r="I189" s="3">
        <v>2.88</v>
      </c>
      <c r="J189" s="109">
        <f t="shared" si="10"/>
        <v>0.9044502146372108</v>
      </c>
      <c r="K189" s="115">
        <f t="shared" si="11"/>
        <v>2.604816618155167</v>
      </c>
    </row>
    <row r="190" spans="1:11" ht="11.25">
      <c r="A190" s="25">
        <v>183</v>
      </c>
      <c r="B190" s="3" t="s">
        <v>215</v>
      </c>
      <c r="C190" s="3">
        <v>1522.4</v>
      </c>
      <c r="D190" s="3">
        <v>1.9</v>
      </c>
      <c r="E190" s="108">
        <f t="shared" si="9"/>
        <v>2892.56</v>
      </c>
      <c r="F190" s="3">
        <v>245.8</v>
      </c>
      <c r="G190" s="1">
        <v>4776.6</v>
      </c>
      <c r="H190" s="108">
        <f t="shared" si="8"/>
        <v>5022.400000000001</v>
      </c>
      <c r="I190" s="3">
        <v>4.11</v>
      </c>
      <c r="J190" s="109">
        <f t="shared" si="10"/>
        <v>0.5759318254221089</v>
      </c>
      <c r="K190" s="115">
        <f t="shared" si="11"/>
        <v>2.3670798024848674</v>
      </c>
    </row>
    <row r="191" spans="1:11" ht="11.25">
      <c r="A191" s="25">
        <v>184</v>
      </c>
      <c r="B191" s="3" t="s">
        <v>172</v>
      </c>
      <c r="C191" s="3">
        <v>731.7</v>
      </c>
      <c r="D191" s="3">
        <v>1.9</v>
      </c>
      <c r="E191" s="108">
        <f t="shared" si="9"/>
        <v>1390.23</v>
      </c>
      <c r="F191" s="3">
        <v>0</v>
      </c>
      <c r="G191" s="1">
        <v>2599.5</v>
      </c>
      <c r="H191" s="108">
        <f t="shared" si="8"/>
        <v>2599.5</v>
      </c>
      <c r="I191" s="3">
        <v>4.11</v>
      </c>
      <c r="J191" s="109">
        <f t="shared" si="10"/>
        <v>0.5348066935949221</v>
      </c>
      <c r="K191" s="115">
        <f t="shared" si="11"/>
        <v>2.19805551067513</v>
      </c>
    </row>
    <row r="192" spans="1:11" ht="11.25">
      <c r="A192" s="25">
        <v>185</v>
      </c>
      <c r="B192" s="3" t="s">
        <v>173</v>
      </c>
      <c r="C192" s="3">
        <v>750.4</v>
      </c>
      <c r="D192" s="3">
        <v>1.9</v>
      </c>
      <c r="E192" s="108">
        <f t="shared" si="9"/>
        <v>1425.76</v>
      </c>
      <c r="F192" s="3">
        <v>0</v>
      </c>
      <c r="G192" s="1">
        <v>2610.1</v>
      </c>
      <c r="H192" s="108">
        <f t="shared" si="8"/>
        <v>2610.1</v>
      </c>
      <c r="I192" s="3">
        <v>4.11</v>
      </c>
      <c r="J192" s="109">
        <f t="shared" si="10"/>
        <v>0.5462472702195318</v>
      </c>
      <c r="K192" s="115">
        <f t="shared" si="11"/>
        <v>2.2450762806022757</v>
      </c>
    </row>
    <row r="193" spans="1:11" ht="11.25">
      <c r="A193" s="25">
        <v>186</v>
      </c>
      <c r="B193" s="3" t="s">
        <v>174</v>
      </c>
      <c r="C193" s="3">
        <v>724.5</v>
      </c>
      <c r="D193" s="3">
        <v>1.9</v>
      </c>
      <c r="E193" s="108">
        <f t="shared" si="9"/>
        <v>1376.55</v>
      </c>
      <c r="F193" s="3">
        <v>0</v>
      </c>
      <c r="G193" s="1">
        <v>2597.7</v>
      </c>
      <c r="H193" s="108">
        <f t="shared" si="8"/>
        <v>2597.7</v>
      </c>
      <c r="I193" s="3">
        <v>4.11</v>
      </c>
      <c r="J193" s="109">
        <f t="shared" si="10"/>
        <v>0.5299110751818917</v>
      </c>
      <c r="K193" s="115">
        <f t="shared" si="11"/>
        <v>2.177934518997575</v>
      </c>
    </row>
    <row r="194" spans="1:11" ht="11.25">
      <c r="A194" s="25">
        <v>187</v>
      </c>
      <c r="B194" s="3" t="s">
        <v>175</v>
      </c>
      <c r="C194" s="3">
        <v>744.3</v>
      </c>
      <c r="D194" s="3">
        <v>1.9</v>
      </c>
      <c r="E194" s="108">
        <f t="shared" si="9"/>
        <v>1414.1699999999998</v>
      </c>
      <c r="F194" s="3">
        <v>0</v>
      </c>
      <c r="G194" s="1">
        <v>2590.8</v>
      </c>
      <c r="H194" s="108">
        <f t="shared" si="8"/>
        <v>2590.8</v>
      </c>
      <c r="I194" s="3">
        <v>4.11</v>
      </c>
      <c r="J194" s="109">
        <f t="shared" si="10"/>
        <v>0.5458429828624363</v>
      </c>
      <c r="K194" s="115">
        <f t="shared" si="11"/>
        <v>2.243414659564613</v>
      </c>
    </row>
    <row r="195" spans="1:11" ht="11.25">
      <c r="A195" s="25">
        <v>188</v>
      </c>
      <c r="B195" s="3" t="s">
        <v>147</v>
      </c>
      <c r="C195" s="3">
        <v>860.6</v>
      </c>
      <c r="D195" s="3">
        <v>1.9</v>
      </c>
      <c r="E195" s="108">
        <f t="shared" si="9"/>
        <v>1635.1399999999999</v>
      </c>
      <c r="F195" s="3">
        <v>93.4</v>
      </c>
      <c r="G195" s="1">
        <v>2630.2</v>
      </c>
      <c r="H195" s="108">
        <f t="shared" si="8"/>
        <v>2723.6</v>
      </c>
      <c r="I195" s="3">
        <v>4.11</v>
      </c>
      <c r="J195" s="109">
        <f t="shared" si="10"/>
        <v>0.6003598178880892</v>
      </c>
      <c r="K195" s="115">
        <f t="shared" si="11"/>
        <v>2.4674788515200468</v>
      </c>
    </row>
    <row r="196" spans="1:11" ht="11.25">
      <c r="A196" s="25">
        <v>189</v>
      </c>
      <c r="B196" s="3" t="s">
        <v>148</v>
      </c>
      <c r="C196" s="3">
        <v>1353.9</v>
      </c>
      <c r="D196" s="3">
        <v>1.9</v>
      </c>
      <c r="E196" s="108">
        <f t="shared" si="9"/>
        <v>2572.41</v>
      </c>
      <c r="F196" s="3">
        <v>372.6</v>
      </c>
      <c r="G196" s="1">
        <v>4388.1</v>
      </c>
      <c r="H196" s="108">
        <f t="shared" si="8"/>
        <v>4760.700000000001</v>
      </c>
      <c r="I196" s="3">
        <v>4.11</v>
      </c>
      <c r="J196" s="109">
        <f t="shared" si="10"/>
        <v>0.5403428067301026</v>
      </c>
      <c r="K196" s="115">
        <f t="shared" si="11"/>
        <v>2.2208089356607217</v>
      </c>
    </row>
    <row r="197" spans="1:11" ht="11.25">
      <c r="A197" s="25">
        <v>190</v>
      </c>
      <c r="B197" s="3" t="s">
        <v>149</v>
      </c>
      <c r="C197" s="3">
        <v>888</v>
      </c>
      <c r="D197" s="3">
        <v>1.9</v>
      </c>
      <c r="E197" s="108">
        <f t="shared" si="9"/>
        <v>1687.1999999999998</v>
      </c>
      <c r="F197" s="3">
        <v>0</v>
      </c>
      <c r="G197" s="1">
        <v>2725.8</v>
      </c>
      <c r="H197" s="108">
        <f t="shared" si="8"/>
        <v>2725.8</v>
      </c>
      <c r="I197" s="3">
        <v>4.11</v>
      </c>
      <c r="J197" s="109">
        <f t="shared" si="10"/>
        <v>0.6189742460928901</v>
      </c>
      <c r="K197" s="115">
        <f t="shared" si="11"/>
        <v>2.5439841514417783</v>
      </c>
    </row>
    <row r="198" spans="1:11" ht="11.25">
      <c r="A198" s="25">
        <v>191</v>
      </c>
      <c r="B198" s="3" t="s">
        <v>150</v>
      </c>
      <c r="C198" s="3">
        <v>850.5</v>
      </c>
      <c r="D198" s="3">
        <v>1.9</v>
      </c>
      <c r="E198" s="108">
        <f t="shared" si="9"/>
        <v>1615.9499999999998</v>
      </c>
      <c r="F198" s="3">
        <v>320</v>
      </c>
      <c r="G198" s="1">
        <v>2716.5</v>
      </c>
      <c r="H198" s="108">
        <f t="shared" si="8"/>
        <v>3036.5</v>
      </c>
      <c r="I198" s="3">
        <v>4.11</v>
      </c>
      <c r="J198" s="109">
        <f t="shared" si="10"/>
        <v>0.5321752017124979</v>
      </c>
      <c r="K198" s="115">
        <f t="shared" si="11"/>
        <v>2.1872400790383666</v>
      </c>
    </row>
    <row r="199" spans="1:11" ht="11.25">
      <c r="A199" s="25">
        <v>192</v>
      </c>
      <c r="B199" s="3" t="s">
        <v>151</v>
      </c>
      <c r="C199" s="3">
        <v>1814.1</v>
      </c>
      <c r="D199" s="3">
        <v>2.41</v>
      </c>
      <c r="E199" s="108">
        <f t="shared" si="9"/>
        <v>4371.981</v>
      </c>
      <c r="F199" s="3">
        <v>0</v>
      </c>
      <c r="G199" s="1">
        <v>6991.4</v>
      </c>
      <c r="H199" s="108">
        <f t="shared" si="8"/>
        <v>6991.4</v>
      </c>
      <c r="I199" s="3">
        <v>4.11</v>
      </c>
      <c r="J199" s="109">
        <f t="shared" si="10"/>
        <v>0.625336985439254</v>
      </c>
      <c r="K199" s="115">
        <f t="shared" si="11"/>
        <v>2.570135010155334</v>
      </c>
    </row>
    <row r="200" spans="1:11" ht="11.25">
      <c r="A200" s="25">
        <v>193</v>
      </c>
      <c r="B200" s="3" t="s">
        <v>152</v>
      </c>
      <c r="C200" s="3">
        <v>477.4</v>
      </c>
      <c r="D200" s="3">
        <v>1.9</v>
      </c>
      <c r="E200" s="108">
        <f t="shared" si="9"/>
        <v>907.06</v>
      </c>
      <c r="F200" s="3">
        <v>127.5</v>
      </c>
      <c r="G200" s="1">
        <v>1458.7</v>
      </c>
      <c r="H200" s="108">
        <f aca="true" t="shared" si="12" ref="H200:H263">F200+G200</f>
        <v>1586.2</v>
      </c>
      <c r="I200" s="3">
        <v>4.11</v>
      </c>
      <c r="J200" s="109">
        <f t="shared" si="10"/>
        <v>0.5718446601941747</v>
      </c>
      <c r="K200" s="115">
        <f t="shared" si="11"/>
        <v>2.3502815533980583</v>
      </c>
    </row>
    <row r="201" spans="1:11" ht="11.25">
      <c r="A201" s="25">
        <v>194</v>
      </c>
      <c r="B201" s="3" t="s">
        <v>153</v>
      </c>
      <c r="C201" s="3">
        <v>297.5</v>
      </c>
      <c r="D201" s="3">
        <v>1.9</v>
      </c>
      <c r="E201" s="108">
        <f aca="true" t="shared" si="13" ref="E201:E264">C201*D201</f>
        <v>565.25</v>
      </c>
      <c r="F201" s="3">
        <v>167.8</v>
      </c>
      <c r="G201" s="1">
        <v>1597.9</v>
      </c>
      <c r="H201" s="108">
        <f t="shared" si="12"/>
        <v>1765.7</v>
      </c>
      <c r="I201" s="3">
        <v>4.11</v>
      </c>
      <c r="J201" s="109">
        <f aca="true" t="shared" si="14" ref="J201:J264">E201/H201</f>
        <v>0.3201279945630628</v>
      </c>
      <c r="K201" s="115">
        <f aca="true" t="shared" si="15" ref="K201:K264">J201*I201</f>
        <v>1.3157260576541883</v>
      </c>
    </row>
    <row r="202" spans="1:11" ht="11.25">
      <c r="A202" s="25">
        <v>195</v>
      </c>
      <c r="B202" s="3" t="s">
        <v>154</v>
      </c>
      <c r="C202" s="3">
        <v>702.3</v>
      </c>
      <c r="D202" s="3">
        <v>1.9</v>
      </c>
      <c r="E202" s="108">
        <f t="shared" si="13"/>
        <v>1334.37</v>
      </c>
      <c r="F202" s="3">
        <v>437.5</v>
      </c>
      <c r="G202" s="1">
        <v>3134.6</v>
      </c>
      <c r="H202" s="108">
        <f t="shared" si="12"/>
        <v>3572.1</v>
      </c>
      <c r="I202" s="3">
        <v>4.11</v>
      </c>
      <c r="J202" s="109">
        <f t="shared" si="14"/>
        <v>0.37355337196607036</v>
      </c>
      <c r="K202" s="115">
        <f t="shared" si="15"/>
        <v>1.5353043587805493</v>
      </c>
    </row>
    <row r="203" spans="1:11" ht="11.25">
      <c r="A203" s="25">
        <v>196</v>
      </c>
      <c r="B203" s="3" t="s">
        <v>155</v>
      </c>
      <c r="C203" s="3">
        <v>281.5</v>
      </c>
      <c r="D203" s="3">
        <v>1.9</v>
      </c>
      <c r="E203" s="108">
        <f t="shared" si="13"/>
        <v>534.85</v>
      </c>
      <c r="F203" s="3">
        <v>273.8</v>
      </c>
      <c r="G203" s="1">
        <v>1526.5</v>
      </c>
      <c r="H203" s="108">
        <f t="shared" si="12"/>
        <v>1800.3</v>
      </c>
      <c r="I203" s="3">
        <v>4.11</v>
      </c>
      <c r="J203" s="109">
        <f t="shared" si="14"/>
        <v>0.2970893739932234</v>
      </c>
      <c r="K203" s="115">
        <f t="shared" si="15"/>
        <v>1.2210373271121482</v>
      </c>
    </row>
    <row r="204" spans="1:11" ht="11.25">
      <c r="A204" s="25">
        <v>197</v>
      </c>
      <c r="B204" s="3" t="s">
        <v>156</v>
      </c>
      <c r="C204" s="3">
        <v>345.5</v>
      </c>
      <c r="D204" s="3">
        <v>1.9</v>
      </c>
      <c r="E204" s="108">
        <f t="shared" si="13"/>
        <v>656.4499999999999</v>
      </c>
      <c r="F204" s="3">
        <v>122.9</v>
      </c>
      <c r="G204" s="1">
        <v>1591.6</v>
      </c>
      <c r="H204" s="108">
        <f t="shared" si="12"/>
        <v>1714.5</v>
      </c>
      <c r="I204" s="3">
        <v>4.11</v>
      </c>
      <c r="J204" s="109">
        <f t="shared" si="14"/>
        <v>0.3828813065033537</v>
      </c>
      <c r="K204" s="115">
        <f t="shared" si="15"/>
        <v>1.573642169728784</v>
      </c>
    </row>
    <row r="205" spans="1:11" ht="11.25">
      <c r="A205" s="25">
        <v>198</v>
      </c>
      <c r="B205" s="3" t="s">
        <v>157</v>
      </c>
      <c r="C205" s="3">
        <v>436</v>
      </c>
      <c r="D205" s="3">
        <v>1.9</v>
      </c>
      <c r="E205" s="108">
        <f t="shared" si="13"/>
        <v>828.4</v>
      </c>
      <c r="F205" s="3">
        <v>0</v>
      </c>
      <c r="G205" s="1">
        <v>1283.5</v>
      </c>
      <c r="H205" s="108">
        <f t="shared" si="12"/>
        <v>1283.5</v>
      </c>
      <c r="I205" s="3">
        <v>4.11</v>
      </c>
      <c r="J205" s="109">
        <f t="shared" si="14"/>
        <v>0.6454226723802103</v>
      </c>
      <c r="K205" s="115">
        <f t="shared" si="15"/>
        <v>2.652687183482665</v>
      </c>
    </row>
    <row r="206" spans="1:11" ht="11.25">
      <c r="A206" s="25">
        <v>199</v>
      </c>
      <c r="B206" s="3" t="s">
        <v>158</v>
      </c>
      <c r="C206" s="3">
        <v>277</v>
      </c>
      <c r="D206" s="3">
        <v>1.9</v>
      </c>
      <c r="E206" s="108">
        <f t="shared" si="13"/>
        <v>526.3</v>
      </c>
      <c r="F206" s="3">
        <v>0</v>
      </c>
      <c r="G206" s="1">
        <v>2624</v>
      </c>
      <c r="H206" s="108">
        <f t="shared" si="12"/>
        <v>2624</v>
      </c>
      <c r="I206" s="3">
        <v>4.11</v>
      </c>
      <c r="J206" s="109">
        <f t="shared" si="14"/>
        <v>0.2005716463414634</v>
      </c>
      <c r="K206" s="115">
        <f t="shared" si="15"/>
        <v>0.8243494664634147</v>
      </c>
    </row>
    <row r="207" spans="1:11" ht="11.25">
      <c r="A207" s="25">
        <v>200</v>
      </c>
      <c r="B207" s="3" t="s">
        <v>159</v>
      </c>
      <c r="C207" s="3">
        <v>335.9</v>
      </c>
      <c r="D207" s="3">
        <v>1.9</v>
      </c>
      <c r="E207" s="108">
        <f t="shared" si="13"/>
        <v>638.2099999999999</v>
      </c>
      <c r="F207" s="3">
        <v>0</v>
      </c>
      <c r="G207" s="1">
        <v>2596.6</v>
      </c>
      <c r="H207" s="108">
        <f t="shared" si="12"/>
        <v>2596.6</v>
      </c>
      <c r="I207" s="3">
        <v>4.11</v>
      </c>
      <c r="J207" s="109">
        <f t="shared" si="14"/>
        <v>0.24578679812061924</v>
      </c>
      <c r="K207" s="115">
        <f t="shared" si="15"/>
        <v>1.0101837402757452</v>
      </c>
    </row>
    <row r="208" spans="1:11" ht="11.25">
      <c r="A208" s="25">
        <v>201</v>
      </c>
      <c r="B208" s="3" t="s">
        <v>120</v>
      </c>
      <c r="C208" s="3">
        <v>861.1</v>
      </c>
      <c r="D208" s="3">
        <v>1.9</v>
      </c>
      <c r="E208" s="108">
        <f t="shared" si="13"/>
        <v>1636.09</v>
      </c>
      <c r="F208" s="3">
        <v>317.1</v>
      </c>
      <c r="G208" s="1">
        <v>2792.5</v>
      </c>
      <c r="H208" s="108">
        <f t="shared" si="12"/>
        <v>3109.6</v>
      </c>
      <c r="I208" s="3">
        <v>4.11</v>
      </c>
      <c r="J208" s="109">
        <f t="shared" si="14"/>
        <v>0.5261416259325958</v>
      </c>
      <c r="K208" s="115">
        <f t="shared" si="15"/>
        <v>2.162442082582969</v>
      </c>
    </row>
    <row r="209" spans="1:11" ht="11.25">
      <c r="A209" s="25">
        <v>202</v>
      </c>
      <c r="B209" s="3" t="s">
        <v>160</v>
      </c>
      <c r="C209" s="3">
        <v>1090.8</v>
      </c>
      <c r="D209" s="3">
        <v>1.9</v>
      </c>
      <c r="E209" s="108">
        <f t="shared" si="13"/>
        <v>2072.52</v>
      </c>
      <c r="F209" s="3">
        <v>819.1</v>
      </c>
      <c r="G209" s="1">
        <v>2771.6</v>
      </c>
      <c r="H209" s="108">
        <f t="shared" si="12"/>
        <v>3590.7</v>
      </c>
      <c r="I209" s="3">
        <v>4.11</v>
      </c>
      <c r="J209" s="109">
        <f t="shared" si="14"/>
        <v>0.5771910769487844</v>
      </c>
      <c r="K209" s="115">
        <f t="shared" si="15"/>
        <v>2.372255326259504</v>
      </c>
    </row>
    <row r="210" spans="1:11" ht="11.25">
      <c r="A210" s="25">
        <v>203</v>
      </c>
      <c r="B210" s="3" t="s">
        <v>121</v>
      </c>
      <c r="C210" s="3">
        <v>470</v>
      </c>
      <c r="D210" s="3">
        <v>1.9</v>
      </c>
      <c r="E210" s="108">
        <f t="shared" si="13"/>
        <v>893</v>
      </c>
      <c r="F210" s="3">
        <v>341.4</v>
      </c>
      <c r="G210" s="1">
        <v>1283.3</v>
      </c>
      <c r="H210" s="108">
        <f t="shared" si="12"/>
        <v>1624.6999999999998</v>
      </c>
      <c r="I210" s="3">
        <v>4.11</v>
      </c>
      <c r="J210" s="109">
        <f t="shared" si="14"/>
        <v>0.5496399335261896</v>
      </c>
      <c r="K210" s="115">
        <f t="shared" si="15"/>
        <v>2.259020126792639</v>
      </c>
    </row>
    <row r="211" spans="1:11" ht="11.25">
      <c r="A211" s="25">
        <v>204</v>
      </c>
      <c r="B211" s="3" t="s">
        <v>122</v>
      </c>
      <c r="C211" s="3">
        <v>871.4</v>
      </c>
      <c r="D211" s="3">
        <v>1.9</v>
      </c>
      <c r="E211" s="108">
        <f t="shared" si="13"/>
        <v>1655.6599999999999</v>
      </c>
      <c r="F211" s="3">
        <v>103.8</v>
      </c>
      <c r="G211" s="1">
        <v>2616.7</v>
      </c>
      <c r="H211" s="108">
        <f t="shared" si="12"/>
        <v>2720.5</v>
      </c>
      <c r="I211" s="3">
        <v>4.11</v>
      </c>
      <c r="J211" s="109">
        <f t="shared" si="14"/>
        <v>0.6085866568645469</v>
      </c>
      <c r="K211" s="115">
        <f t="shared" si="15"/>
        <v>2.501291159713288</v>
      </c>
    </row>
    <row r="212" spans="1:11" ht="11.25">
      <c r="A212" s="25">
        <v>205</v>
      </c>
      <c r="B212" s="3" t="s">
        <v>249</v>
      </c>
      <c r="C212" s="3">
        <v>1259.9</v>
      </c>
      <c r="D212" s="3">
        <v>1.9</v>
      </c>
      <c r="E212" s="108">
        <f t="shared" si="13"/>
        <v>2393.81</v>
      </c>
      <c r="F212" s="3">
        <v>927</v>
      </c>
      <c r="G212" s="1">
        <v>3359.2</v>
      </c>
      <c r="H212" s="108">
        <f t="shared" si="12"/>
        <v>4286.2</v>
      </c>
      <c r="I212" s="3">
        <v>4.11</v>
      </c>
      <c r="J212" s="109">
        <f t="shared" si="14"/>
        <v>0.5584923708646353</v>
      </c>
      <c r="K212" s="115">
        <f t="shared" si="15"/>
        <v>2.295403644253651</v>
      </c>
    </row>
    <row r="213" spans="1:11" ht="11.25">
      <c r="A213" s="25">
        <v>206</v>
      </c>
      <c r="B213" s="3" t="s">
        <v>250</v>
      </c>
      <c r="C213" s="3">
        <v>348.1</v>
      </c>
      <c r="D213" s="3">
        <v>1.9</v>
      </c>
      <c r="E213" s="108">
        <f t="shared" si="13"/>
        <v>661.39</v>
      </c>
      <c r="F213" s="3">
        <v>1353.5</v>
      </c>
      <c r="G213" s="1">
        <v>2577.6</v>
      </c>
      <c r="H213" s="108">
        <f t="shared" si="12"/>
        <v>3931.1</v>
      </c>
      <c r="I213" s="3">
        <v>4.11</v>
      </c>
      <c r="J213" s="109">
        <f t="shared" si="14"/>
        <v>0.1682455292411793</v>
      </c>
      <c r="K213" s="115">
        <f t="shared" si="15"/>
        <v>0.6914891251812469</v>
      </c>
    </row>
    <row r="214" spans="1:11" ht="11.25">
      <c r="A214" s="25">
        <v>207</v>
      </c>
      <c r="B214" s="3" t="s">
        <v>251</v>
      </c>
      <c r="C214" s="3">
        <v>296</v>
      </c>
      <c r="D214" s="3">
        <v>1.9</v>
      </c>
      <c r="E214" s="108">
        <f t="shared" si="13"/>
        <v>562.4</v>
      </c>
      <c r="F214" s="3">
        <v>438.8</v>
      </c>
      <c r="G214" s="1">
        <v>978.6</v>
      </c>
      <c r="H214" s="108">
        <f t="shared" si="12"/>
        <v>1417.4</v>
      </c>
      <c r="I214" s="3">
        <v>4.11</v>
      </c>
      <c r="J214" s="109">
        <f t="shared" si="14"/>
        <v>0.39678284182305623</v>
      </c>
      <c r="K214" s="115">
        <f t="shared" si="15"/>
        <v>1.6307774798927612</v>
      </c>
    </row>
    <row r="215" spans="1:11" ht="11.25">
      <c r="A215" s="25">
        <v>208</v>
      </c>
      <c r="B215" s="3" t="s">
        <v>252</v>
      </c>
      <c r="C215" s="3">
        <v>91.7</v>
      </c>
      <c r="D215" s="3">
        <v>1.9</v>
      </c>
      <c r="E215" s="108">
        <f t="shared" si="13"/>
        <v>174.23</v>
      </c>
      <c r="F215" s="3">
        <v>850.7</v>
      </c>
      <c r="G215" s="1">
        <v>1002.9</v>
      </c>
      <c r="H215" s="108">
        <f t="shared" si="12"/>
        <v>1853.6</v>
      </c>
      <c r="I215" s="3">
        <v>4.11</v>
      </c>
      <c r="J215" s="109">
        <f t="shared" si="14"/>
        <v>0.09399546827794562</v>
      </c>
      <c r="K215" s="115">
        <f t="shared" si="15"/>
        <v>0.38632137462235655</v>
      </c>
    </row>
    <row r="216" spans="1:11" ht="11.25">
      <c r="A216" s="25">
        <v>209</v>
      </c>
      <c r="B216" s="3" t="s">
        <v>253</v>
      </c>
      <c r="C216" s="3">
        <v>559.9</v>
      </c>
      <c r="D216" s="3">
        <v>2.41</v>
      </c>
      <c r="E216" s="108">
        <f t="shared" si="13"/>
        <v>1349.359</v>
      </c>
      <c r="F216" s="3">
        <v>1057.3</v>
      </c>
      <c r="G216" s="1">
        <v>3803.1</v>
      </c>
      <c r="H216" s="108">
        <f t="shared" si="12"/>
        <v>4860.4</v>
      </c>
      <c r="I216" s="3">
        <v>4.11</v>
      </c>
      <c r="J216" s="109">
        <f t="shared" si="14"/>
        <v>0.2776230351411407</v>
      </c>
      <c r="K216" s="115">
        <f t="shared" si="15"/>
        <v>1.1410306744300882</v>
      </c>
    </row>
    <row r="217" spans="1:11" ht="11.25">
      <c r="A217" s="25">
        <v>210</v>
      </c>
      <c r="B217" s="3" t="s">
        <v>254</v>
      </c>
      <c r="C217" s="3">
        <v>378.4</v>
      </c>
      <c r="D217" s="3">
        <v>1.9</v>
      </c>
      <c r="E217" s="108">
        <f t="shared" si="13"/>
        <v>718.9599999999999</v>
      </c>
      <c r="F217" s="3">
        <v>809.6</v>
      </c>
      <c r="G217" s="1">
        <v>1718.6</v>
      </c>
      <c r="H217" s="108">
        <f t="shared" si="12"/>
        <v>2528.2</v>
      </c>
      <c r="I217" s="3">
        <v>4.11</v>
      </c>
      <c r="J217" s="109">
        <f t="shared" si="14"/>
        <v>0.2843762360572739</v>
      </c>
      <c r="K217" s="115">
        <f t="shared" si="15"/>
        <v>1.1687863301953958</v>
      </c>
    </row>
    <row r="218" spans="1:11" ht="11.25">
      <c r="A218" s="25">
        <v>211</v>
      </c>
      <c r="B218" s="3" t="s">
        <v>255</v>
      </c>
      <c r="C218" s="3">
        <v>555.8000000000001</v>
      </c>
      <c r="D218" s="3">
        <v>1.9</v>
      </c>
      <c r="E218" s="108">
        <f t="shared" si="13"/>
        <v>1056.02</v>
      </c>
      <c r="F218" s="3">
        <v>1324.5</v>
      </c>
      <c r="G218" s="1">
        <v>2779.1</v>
      </c>
      <c r="H218" s="108">
        <f t="shared" si="12"/>
        <v>4103.6</v>
      </c>
      <c r="I218" s="3">
        <v>4.11</v>
      </c>
      <c r="J218" s="109">
        <f t="shared" si="14"/>
        <v>0.25733989667608925</v>
      </c>
      <c r="K218" s="115">
        <f t="shared" si="15"/>
        <v>1.057666975338727</v>
      </c>
    </row>
    <row r="219" spans="1:11" ht="11.25">
      <c r="A219" s="25">
        <v>212</v>
      </c>
      <c r="B219" s="3" t="s">
        <v>31</v>
      </c>
      <c r="C219" s="3">
        <v>102.8</v>
      </c>
      <c r="D219" s="3">
        <v>2.67</v>
      </c>
      <c r="E219" s="108">
        <f t="shared" si="13"/>
        <v>274.476</v>
      </c>
      <c r="F219" s="3">
        <v>53.9</v>
      </c>
      <c r="G219" s="1">
        <v>689.8</v>
      </c>
      <c r="H219" s="108">
        <f t="shared" si="12"/>
        <v>743.6999999999999</v>
      </c>
      <c r="I219" s="3">
        <v>2.88</v>
      </c>
      <c r="J219" s="109">
        <f t="shared" si="14"/>
        <v>0.36906817265026226</v>
      </c>
      <c r="K219" s="115">
        <f t="shared" si="15"/>
        <v>1.0629163372327552</v>
      </c>
    </row>
    <row r="220" spans="1:11" ht="11.25">
      <c r="A220" s="25">
        <v>213</v>
      </c>
      <c r="B220" s="3" t="s">
        <v>32</v>
      </c>
      <c r="C220" s="3">
        <v>970.6</v>
      </c>
      <c r="D220" s="3">
        <v>1.9</v>
      </c>
      <c r="E220" s="108">
        <f t="shared" si="13"/>
        <v>1844.1399999999999</v>
      </c>
      <c r="F220" s="3">
        <v>258.8</v>
      </c>
      <c r="G220" s="1">
        <v>3287.3</v>
      </c>
      <c r="H220" s="108">
        <f t="shared" si="12"/>
        <v>3546.1000000000004</v>
      </c>
      <c r="I220" s="3">
        <v>4.11</v>
      </c>
      <c r="J220" s="109">
        <f t="shared" si="14"/>
        <v>0.5200473759905248</v>
      </c>
      <c r="K220" s="115">
        <f t="shared" si="15"/>
        <v>2.137394715321057</v>
      </c>
    </row>
    <row r="221" spans="1:11" ht="11.25">
      <c r="A221" s="25">
        <v>214</v>
      </c>
      <c r="B221" s="3" t="s">
        <v>33</v>
      </c>
      <c r="C221" s="3">
        <v>481.1</v>
      </c>
      <c r="D221" s="3">
        <v>1.9</v>
      </c>
      <c r="E221" s="108">
        <f t="shared" si="13"/>
        <v>914.09</v>
      </c>
      <c r="F221" s="3">
        <v>177.7</v>
      </c>
      <c r="G221" s="1">
        <v>1416.8</v>
      </c>
      <c r="H221" s="108">
        <f t="shared" si="12"/>
        <v>1594.5</v>
      </c>
      <c r="I221" s="3">
        <v>4.11</v>
      </c>
      <c r="J221" s="109">
        <f t="shared" si="14"/>
        <v>0.5732768893069928</v>
      </c>
      <c r="K221" s="115">
        <f t="shared" si="15"/>
        <v>2.3561680150517406</v>
      </c>
    </row>
    <row r="222" spans="1:11" ht="11.25">
      <c r="A222" s="25">
        <v>215</v>
      </c>
      <c r="B222" s="3" t="s">
        <v>123</v>
      </c>
      <c r="C222" s="3">
        <v>322.2</v>
      </c>
      <c r="D222" s="3">
        <v>1.9</v>
      </c>
      <c r="E222" s="108">
        <f t="shared" si="13"/>
        <v>612.18</v>
      </c>
      <c r="F222" s="3">
        <v>280.1</v>
      </c>
      <c r="G222" s="1">
        <v>1322</v>
      </c>
      <c r="H222" s="108">
        <f t="shared" si="12"/>
        <v>1602.1</v>
      </c>
      <c r="I222" s="3">
        <v>4.11</v>
      </c>
      <c r="J222" s="109">
        <f t="shared" si="14"/>
        <v>0.38211097933961674</v>
      </c>
      <c r="K222" s="115">
        <f t="shared" si="15"/>
        <v>1.570476125085825</v>
      </c>
    </row>
    <row r="223" spans="1:11" ht="11.25">
      <c r="A223" s="25">
        <v>216</v>
      </c>
      <c r="B223" s="3" t="s">
        <v>79</v>
      </c>
      <c r="C223" s="3">
        <v>491.6</v>
      </c>
      <c r="D223" s="3">
        <v>1.9</v>
      </c>
      <c r="E223" s="108">
        <f t="shared" si="13"/>
        <v>934.04</v>
      </c>
      <c r="F223" s="3">
        <v>325.6</v>
      </c>
      <c r="G223" s="1">
        <v>1259.5</v>
      </c>
      <c r="H223" s="108">
        <f t="shared" si="12"/>
        <v>1585.1</v>
      </c>
      <c r="I223" s="3">
        <v>4.11</v>
      </c>
      <c r="J223" s="109">
        <f t="shared" si="14"/>
        <v>0.5892625070973441</v>
      </c>
      <c r="K223" s="115">
        <f t="shared" si="15"/>
        <v>2.4218689041700845</v>
      </c>
    </row>
    <row r="224" spans="1:11" ht="11.25">
      <c r="A224" s="25">
        <v>217</v>
      </c>
      <c r="B224" s="3" t="s">
        <v>80</v>
      </c>
      <c r="C224" s="3">
        <v>269.6</v>
      </c>
      <c r="D224" s="3">
        <v>1.9</v>
      </c>
      <c r="E224" s="108">
        <f t="shared" si="13"/>
        <v>512.24</v>
      </c>
      <c r="F224" s="3">
        <v>483.8</v>
      </c>
      <c r="G224" s="1">
        <v>958</v>
      </c>
      <c r="H224" s="108">
        <f t="shared" si="12"/>
        <v>1441.8</v>
      </c>
      <c r="I224" s="3">
        <v>4.11</v>
      </c>
      <c r="J224" s="109">
        <f t="shared" si="14"/>
        <v>0.3552781245665141</v>
      </c>
      <c r="K224" s="115">
        <f t="shared" si="15"/>
        <v>1.460193091968373</v>
      </c>
    </row>
    <row r="225" spans="1:11" ht="11.25">
      <c r="A225" s="25">
        <v>218</v>
      </c>
      <c r="B225" s="3" t="s">
        <v>124</v>
      </c>
      <c r="C225" s="3">
        <v>1945</v>
      </c>
      <c r="D225" s="3">
        <v>2.41</v>
      </c>
      <c r="E225" s="108">
        <f t="shared" si="13"/>
        <v>4687.450000000001</v>
      </c>
      <c r="F225" s="3">
        <v>0</v>
      </c>
      <c r="G225" s="1">
        <v>7789.1</v>
      </c>
      <c r="H225" s="108">
        <f t="shared" si="12"/>
        <v>7789.1</v>
      </c>
      <c r="I225" s="3">
        <v>2.88</v>
      </c>
      <c r="J225" s="109">
        <f t="shared" si="14"/>
        <v>0.6017960996777548</v>
      </c>
      <c r="K225" s="115">
        <f t="shared" si="15"/>
        <v>1.733172767071934</v>
      </c>
    </row>
    <row r="226" spans="1:11" ht="11.25">
      <c r="A226" s="25">
        <v>219</v>
      </c>
      <c r="B226" s="3" t="s">
        <v>125</v>
      </c>
      <c r="C226" s="3">
        <v>560.9</v>
      </c>
      <c r="D226" s="3">
        <v>2.41</v>
      </c>
      <c r="E226" s="108">
        <f t="shared" si="13"/>
        <v>1351.769</v>
      </c>
      <c r="F226" s="3">
        <v>0</v>
      </c>
      <c r="G226" s="1">
        <v>2290.8</v>
      </c>
      <c r="H226" s="108">
        <f t="shared" si="12"/>
        <v>2290.8</v>
      </c>
      <c r="I226" s="3">
        <v>4.11</v>
      </c>
      <c r="J226" s="109">
        <f t="shared" si="14"/>
        <v>0.5900859961585472</v>
      </c>
      <c r="K226" s="115">
        <f t="shared" si="15"/>
        <v>2.425253444211629</v>
      </c>
    </row>
    <row r="227" spans="1:11" ht="11.25">
      <c r="A227" s="25">
        <v>220</v>
      </c>
      <c r="B227" s="3" t="s">
        <v>81</v>
      </c>
      <c r="C227" s="3">
        <v>185.4</v>
      </c>
      <c r="D227" s="3">
        <v>1.9</v>
      </c>
      <c r="E227" s="108">
        <f t="shared" si="13"/>
        <v>352.26</v>
      </c>
      <c r="F227" s="3">
        <v>155.8</v>
      </c>
      <c r="G227" s="1">
        <v>1233.3</v>
      </c>
      <c r="H227" s="108">
        <f t="shared" si="12"/>
        <v>1389.1</v>
      </c>
      <c r="I227" s="3">
        <v>4.11</v>
      </c>
      <c r="J227" s="109">
        <f t="shared" si="14"/>
        <v>0.2535886545245123</v>
      </c>
      <c r="K227" s="115">
        <f t="shared" si="15"/>
        <v>1.0422493700957456</v>
      </c>
    </row>
    <row r="228" spans="1:11" ht="11.25">
      <c r="A228" s="25">
        <v>221</v>
      </c>
      <c r="B228" s="3" t="s">
        <v>82</v>
      </c>
      <c r="C228" s="3">
        <v>1374.3</v>
      </c>
      <c r="D228" s="3">
        <v>1.9</v>
      </c>
      <c r="E228" s="108">
        <f t="shared" si="13"/>
        <v>2611.1699999999996</v>
      </c>
      <c r="F228" s="3">
        <v>0</v>
      </c>
      <c r="G228" s="1">
        <v>4532.2</v>
      </c>
      <c r="H228" s="108">
        <f t="shared" si="12"/>
        <v>4532.2</v>
      </c>
      <c r="I228" s="3">
        <v>4.11</v>
      </c>
      <c r="J228" s="109">
        <f t="shared" si="14"/>
        <v>0.5761374167071179</v>
      </c>
      <c r="K228" s="115">
        <f t="shared" si="15"/>
        <v>2.367924782666255</v>
      </c>
    </row>
    <row r="229" spans="1:11" ht="11.25">
      <c r="A229" s="25">
        <v>222</v>
      </c>
      <c r="B229" s="3" t="s">
        <v>83</v>
      </c>
      <c r="C229" s="3">
        <v>398.8</v>
      </c>
      <c r="D229" s="3">
        <v>1.9</v>
      </c>
      <c r="E229" s="108">
        <f t="shared" si="13"/>
        <v>757.72</v>
      </c>
      <c r="F229" s="3">
        <v>152.7</v>
      </c>
      <c r="G229" s="1">
        <v>1786.8</v>
      </c>
      <c r="H229" s="108">
        <f t="shared" si="12"/>
        <v>1939.5</v>
      </c>
      <c r="I229" s="3">
        <v>4.11</v>
      </c>
      <c r="J229" s="109">
        <f t="shared" si="14"/>
        <v>0.39067800979633927</v>
      </c>
      <c r="K229" s="115">
        <f t="shared" si="15"/>
        <v>1.6056866202629545</v>
      </c>
    </row>
    <row r="230" spans="1:11" ht="11.25">
      <c r="A230" s="25">
        <v>223</v>
      </c>
      <c r="B230" s="3" t="s">
        <v>84</v>
      </c>
      <c r="C230" s="3">
        <v>123.1</v>
      </c>
      <c r="D230" s="3">
        <v>1.9</v>
      </c>
      <c r="E230" s="108">
        <f t="shared" si="13"/>
        <v>233.89</v>
      </c>
      <c r="F230" s="3">
        <v>451.6</v>
      </c>
      <c r="G230" s="1">
        <v>1360.3</v>
      </c>
      <c r="H230" s="108">
        <f t="shared" si="12"/>
        <v>1811.9</v>
      </c>
      <c r="I230" s="3">
        <v>4.11</v>
      </c>
      <c r="J230" s="109">
        <f t="shared" si="14"/>
        <v>0.12908549036922565</v>
      </c>
      <c r="K230" s="115">
        <f t="shared" si="15"/>
        <v>0.5305413654175174</v>
      </c>
    </row>
    <row r="231" spans="1:11" ht="11.25">
      <c r="A231" s="25">
        <v>224</v>
      </c>
      <c r="B231" s="3" t="s">
        <v>85</v>
      </c>
      <c r="C231" s="3">
        <v>384.6</v>
      </c>
      <c r="D231" s="3">
        <v>1.9</v>
      </c>
      <c r="E231" s="108">
        <f t="shared" si="13"/>
        <v>730.74</v>
      </c>
      <c r="F231" s="3">
        <v>156.9</v>
      </c>
      <c r="G231" s="1">
        <v>1768.5</v>
      </c>
      <c r="H231" s="108">
        <f t="shared" si="12"/>
        <v>1925.4</v>
      </c>
      <c r="I231" s="3">
        <v>4.11</v>
      </c>
      <c r="J231" s="109">
        <f t="shared" si="14"/>
        <v>0.3795263321907136</v>
      </c>
      <c r="K231" s="115">
        <f t="shared" si="15"/>
        <v>1.5598532253038329</v>
      </c>
    </row>
    <row r="232" spans="1:11" ht="11.25">
      <c r="A232" s="25">
        <v>225</v>
      </c>
      <c r="B232" s="3" t="s">
        <v>86</v>
      </c>
      <c r="C232" s="3">
        <v>379.5</v>
      </c>
      <c r="D232" s="3">
        <v>1.9</v>
      </c>
      <c r="E232" s="108">
        <f t="shared" si="13"/>
        <v>721.05</v>
      </c>
      <c r="F232" s="3">
        <v>153.9</v>
      </c>
      <c r="G232" s="1">
        <v>1779.2</v>
      </c>
      <c r="H232" s="108">
        <f t="shared" si="12"/>
        <v>1933.1000000000001</v>
      </c>
      <c r="I232" s="3">
        <v>4.11</v>
      </c>
      <c r="J232" s="109">
        <f t="shared" si="14"/>
        <v>0.3730019140241063</v>
      </c>
      <c r="K232" s="115">
        <f t="shared" si="15"/>
        <v>1.5330378666390772</v>
      </c>
    </row>
    <row r="233" spans="1:11" ht="11.25">
      <c r="A233" s="25">
        <v>226</v>
      </c>
      <c r="B233" s="3" t="s">
        <v>87</v>
      </c>
      <c r="C233" s="3">
        <v>630.4</v>
      </c>
      <c r="D233" s="3">
        <v>1.9</v>
      </c>
      <c r="E233" s="108">
        <f t="shared" si="13"/>
        <v>1197.76</v>
      </c>
      <c r="F233" s="3">
        <v>0</v>
      </c>
      <c r="G233" s="1">
        <v>2392.8</v>
      </c>
      <c r="H233" s="108">
        <f t="shared" si="12"/>
        <v>2392.8</v>
      </c>
      <c r="I233" s="3">
        <v>4.11</v>
      </c>
      <c r="J233" s="109">
        <f t="shared" si="14"/>
        <v>0.5005683717820126</v>
      </c>
      <c r="K233" s="115">
        <f t="shared" si="15"/>
        <v>2.057336008024072</v>
      </c>
    </row>
    <row r="234" spans="1:11" ht="11.25">
      <c r="A234" s="25">
        <v>227</v>
      </c>
      <c r="B234" s="3" t="s">
        <v>88</v>
      </c>
      <c r="C234" s="3">
        <v>1547.8</v>
      </c>
      <c r="D234" s="3">
        <v>1.9</v>
      </c>
      <c r="E234" s="108">
        <f t="shared" si="13"/>
        <v>2940.8199999999997</v>
      </c>
      <c r="F234" s="3">
        <v>0</v>
      </c>
      <c r="G234" s="1">
        <v>4677.6</v>
      </c>
      <c r="H234" s="108">
        <f t="shared" si="12"/>
        <v>4677.6</v>
      </c>
      <c r="I234" s="3">
        <v>4.11</v>
      </c>
      <c r="J234" s="109">
        <f t="shared" si="14"/>
        <v>0.6287027535488283</v>
      </c>
      <c r="K234" s="115">
        <f t="shared" si="15"/>
        <v>2.5839683170856844</v>
      </c>
    </row>
    <row r="235" spans="1:11" ht="11.25">
      <c r="A235" s="25">
        <v>228</v>
      </c>
      <c r="B235" s="3" t="s">
        <v>246</v>
      </c>
      <c r="C235" s="3">
        <v>312.90000000000003</v>
      </c>
      <c r="D235" s="3">
        <v>1.9</v>
      </c>
      <c r="E235" s="108">
        <f t="shared" si="13"/>
        <v>594.51</v>
      </c>
      <c r="F235" s="3">
        <v>308.8</v>
      </c>
      <c r="G235" s="1">
        <v>1895.8</v>
      </c>
      <c r="H235" s="108">
        <f t="shared" si="12"/>
        <v>2204.6</v>
      </c>
      <c r="I235" s="3">
        <v>4.11</v>
      </c>
      <c r="J235" s="109">
        <f t="shared" si="14"/>
        <v>0.2696679669781366</v>
      </c>
      <c r="K235" s="115">
        <f t="shared" si="15"/>
        <v>1.1083353442801416</v>
      </c>
    </row>
    <row r="236" spans="1:11" ht="11.25">
      <c r="A236" s="25">
        <v>229</v>
      </c>
      <c r="B236" s="3" t="s">
        <v>242</v>
      </c>
      <c r="C236" s="3">
        <v>1394</v>
      </c>
      <c r="D236" s="3">
        <v>2.41</v>
      </c>
      <c r="E236" s="108">
        <f t="shared" si="13"/>
        <v>3359.5400000000004</v>
      </c>
      <c r="F236" s="3">
        <v>1121.6</v>
      </c>
      <c r="G236" s="1">
        <v>4452.8</v>
      </c>
      <c r="H236" s="108">
        <f t="shared" si="12"/>
        <v>5574.4</v>
      </c>
      <c r="I236" s="3">
        <v>2.88</v>
      </c>
      <c r="J236" s="109">
        <f t="shared" si="14"/>
        <v>0.6026729334098738</v>
      </c>
      <c r="K236" s="115">
        <f t="shared" si="15"/>
        <v>1.7356980482204365</v>
      </c>
    </row>
    <row r="237" spans="1:11" ht="11.25">
      <c r="A237" s="25">
        <v>230</v>
      </c>
      <c r="B237" s="3" t="s">
        <v>243</v>
      </c>
      <c r="C237" s="3">
        <v>484.8</v>
      </c>
      <c r="D237" s="3">
        <v>1.9</v>
      </c>
      <c r="E237" s="108">
        <f t="shared" si="13"/>
        <v>921.12</v>
      </c>
      <c r="F237" s="3">
        <v>1207.44</v>
      </c>
      <c r="G237" s="1">
        <v>2618</v>
      </c>
      <c r="H237" s="108">
        <f t="shared" si="12"/>
        <v>3825.44</v>
      </c>
      <c r="I237" s="3">
        <v>4.11</v>
      </c>
      <c r="J237" s="109">
        <f t="shared" si="14"/>
        <v>0.24078798778702581</v>
      </c>
      <c r="K237" s="115">
        <f t="shared" si="15"/>
        <v>0.9896386298046762</v>
      </c>
    </row>
    <row r="238" spans="1:11" ht="11.25">
      <c r="A238" s="25">
        <v>231</v>
      </c>
      <c r="B238" s="3" t="s">
        <v>244</v>
      </c>
      <c r="C238" s="3">
        <v>399.8</v>
      </c>
      <c r="D238" s="3">
        <v>1.9</v>
      </c>
      <c r="E238" s="108">
        <f t="shared" si="13"/>
        <v>759.62</v>
      </c>
      <c r="F238" s="3">
        <v>241</v>
      </c>
      <c r="G238" s="1">
        <v>1332.6</v>
      </c>
      <c r="H238" s="108">
        <f t="shared" si="12"/>
        <v>1573.6</v>
      </c>
      <c r="I238" s="3">
        <v>4.11</v>
      </c>
      <c r="J238" s="109">
        <f t="shared" si="14"/>
        <v>0.4827275038129131</v>
      </c>
      <c r="K238" s="115">
        <f t="shared" si="15"/>
        <v>1.9840100406710728</v>
      </c>
    </row>
    <row r="239" spans="1:11" ht="11.25">
      <c r="A239" s="25">
        <v>232</v>
      </c>
      <c r="B239" s="3" t="s">
        <v>126</v>
      </c>
      <c r="C239" s="3">
        <v>444</v>
      </c>
      <c r="D239" s="3">
        <v>1.9</v>
      </c>
      <c r="E239" s="108">
        <f t="shared" si="13"/>
        <v>843.5999999999999</v>
      </c>
      <c r="F239" s="3">
        <v>782.6</v>
      </c>
      <c r="G239" s="1">
        <v>1542.5</v>
      </c>
      <c r="H239" s="108">
        <f t="shared" si="12"/>
        <v>2325.1</v>
      </c>
      <c r="I239" s="3">
        <v>4.11</v>
      </c>
      <c r="J239" s="109">
        <f t="shared" si="14"/>
        <v>0.3628231043826072</v>
      </c>
      <c r="K239" s="115">
        <f t="shared" si="15"/>
        <v>1.4912029590125155</v>
      </c>
    </row>
    <row r="240" spans="1:11" ht="11.25">
      <c r="A240" s="25">
        <v>233</v>
      </c>
      <c r="B240" s="3" t="s">
        <v>89</v>
      </c>
      <c r="C240" s="3">
        <v>681.7</v>
      </c>
      <c r="D240" s="3">
        <v>1.9</v>
      </c>
      <c r="E240" s="108">
        <f t="shared" si="13"/>
        <v>1295.23</v>
      </c>
      <c r="F240" s="3">
        <v>0</v>
      </c>
      <c r="G240" s="1">
        <v>3100.3</v>
      </c>
      <c r="H240" s="108">
        <f t="shared" si="12"/>
        <v>3100.3</v>
      </c>
      <c r="I240" s="3">
        <v>4.11</v>
      </c>
      <c r="J240" s="109">
        <f t="shared" si="14"/>
        <v>0.417775699125891</v>
      </c>
      <c r="K240" s="115">
        <f t="shared" si="15"/>
        <v>1.7170581234074123</v>
      </c>
    </row>
    <row r="241" spans="1:11" ht="11.25">
      <c r="A241" s="25">
        <v>234</v>
      </c>
      <c r="B241" s="3" t="s">
        <v>127</v>
      </c>
      <c r="C241" s="3">
        <v>556.7</v>
      </c>
      <c r="D241" s="3">
        <v>1.9</v>
      </c>
      <c r="E241" s="108">
        <f t="shared" si="13"/>
        <v>1057.73</v>
      </c>
      <c r="F241" s="3">
        <v>0</v>
      </c>
      <c r="G241" s="1">
        <v>1966.8</v>
      </c>
      <c r="H241" s="108">
        <f t="shared" si="12"/>
        <v>1966.8</v>
      </c>
      <c r="I241" s="3">
        <v>4.11</v>
      </c>
      <c r="J241" s="109">
        <f t="shared" si="14"/>
        <v>0.5377923530608094</v>
      </c>
      <c r="K241" s="115">
        <f t="shared" si="15"/>
        <v>2.2103265710799267</v>
      </c>
    </row>
    <row r="242" spans="1:11" ht="11.25">
      <c r="A242" s="25">
        <v>235</v>
      </c>
      <c r="B242" s="3" t="s">
        <v>128</v>
      </c>
      <c r="C242" s="3">
        <v>532.2</v>
      </c>
      <c r="D242" s="3">
        <v>2.41</v>
      </c>
      <c r="E242" s="108">
        <f t="shared" si="13"/>
        <v>1282.602</v>
      </c>
      <c r="F242" s="3">
        <v>40.5</v>
      </c>
      <c r="G242" s="1">
        <v>1937.4</v>
      </c>
      <c r="H242" s="108">
        <f t="shared" si="12"/>
        <v>1977.9</v>
      </c>
      <c r="I242" s="3">
        <v>4.11</v>
      </c>
      <c r="J242" s="109">
        <f t="shared" si="14"/>
        <v>0.6484665554375854</v>
      </c>
      <c r="K242" s="115">
        <f t="shared" si="15"/>
        <v>2.665197542848476</v>
      </c>
    </row>
    <row r="243" spans="1:11" ht="11.25">
      <c r="A243" s="25">
        <v>236</v>
      </c>
      <c r="B243" s="3" t="s">
        <v>90</v>
      </c>
      <c r="C243" s="3">
        <v>530</v>
      </c>
      <c r="D243" s="3">
        <v>1.9</v>
      </c>
      <c r="E243" s="108">
        <f t="shared" si="13"/>
        <v>1007</v>
      </c>
      <c r="F243" s="3">
        <v>568</v>
      </c>
      <c r="G243" s="1">
        <v>2007</v>
      </c>
      <c r="H243" s="108">
        <f t="shared" si="12"/>
        <v>2575</v>
      </c>
      <c r="I243" s="3">
        <v>4.11</v>
      </c>
      <c r="J243" s="109">
        <f t="shared" si="14"/>
        <v>0.39106796116504855</v>
      </c>
      <c r="K243" s="115">
        <f t="shared" si="15"/>
        <v>1.6072893203883496</v>
      </c>
    </row>
    <row r="244" spans="1:11" ht="11.25">
      <c r="A244" s="25">
        <v>237</v>
      </c>
      <c r="B244" s="3" t="s">
        <v>256</v>
      </c>
      <c r="C244" s="3">
        <v>1371.1</v>
      </c>
      <c r="D244" s="3">
        <v>1.9</v>
      </c>
      <c r="E244" s="108">
        <f t="shared" si="13"/>
        <v>2605.0899999999997</v>
      </c>
      <c r="F244" s="3">
        <v>0</v>
      </c>
      <c r="G244" s="1">
        <v>4535.7</v>
      </c>
      <c r="H244" s="108">
        <f t="shared" si="12"/>
        <v>4535.7</v>
      </c>
      <c r="I244" s="3">
        <v>4.11</v>
      </c>
      <c r="J244" s="109">
        <f t="shared" si="14"/>
        <v>0.5743523601649139</v>
      </c>
      <c r="K244" s="115">
        <f t="shared" si="15"/>
        <v>2.360588200277796</v>
      </c>
    </row>
    <row r="245" spans="1:11" ht="11.25">
      <c r="A245" s="25">
        <v>238</v>
      </c>
      <c r="B245" s="3" t="s">
        <v>257</v>
      </c>
      <c r="C245" s="3">
        <v>1371.1</v>
      </c>
      <c r="D245" s="3">
        <v>1.9</v>
      </c>
      <c r="E245" s="108">
        <f t="shared" si="13"/>
        <v>2605.0899999999997</v>
      </c>
      <c r="F245" s="3">
        <v>0</v>
      </c>
      <c r="G245" s="1">
        <v>4536.5</v>
      </c>
      <c r="H245" s="108">
        <f t="shared" si="12"/>
        <v>4536.5</v>
      </c>
      <c r="I245" s="3">
        <v>4.11</v>
      </c>
      <c r="J245" s="109">
        <f t="shared" si="14"/>
        <v>0.5742510746169954</v>
      </c>
      <c r="K245" s="115">
        <f t="shared" si="15"/>
        <v>2.3601719166758515</v>
      </c>
    </row>
    <row r="246" spans="1:11" ht="11.25">
      <c r="A246" s="25">
        <v>239</v>
      </c>
      <c r="B246" s="3" t="s">
        <v>45</v>
      </c>
      <c r="C246" s="3">
        <v>402</v>
      </c>
      <c r="D246" s="3">
        <v>2.41</v>
      </c>
      <c r="E246" s="108">
        <f t="shared" si="13"/>
        <v>968.82</v>
      </c>
      <c r="F246" s="3">
        <v>553.1</v>
      </c>
      <c r="G246" s="1">
        <v>2220.7</v>
      </c>
      <c r="H246" s="108">
        <f t="shared" si="12"/>
        <v>2773.7999999999997</v>
      </c>
      <c r="I246" s="3">
        <v>4.11</v>
      </c>
      <c r="J246" s="109">
        <f t="shared" si="14"/>
        <v>0.34927536231884065</v>
      </c>
      <c r="K246" s="115">
        <f t="shared" si="15"/>
        <v>1.4355217391304351</v>
      </c>
    </row>
    <row r="247" spans="1:11" ht="11.25">
      <c r="A247" s="25">
        <v>240</v>
      </c>
      <c r="B247" s="3" t="s">
        <v>46</v>
      </c>
      <c r="C247" s="3">
        <v>399.3</v>
      </c>
      <c r="D247" s="3">
        <v>2.41</v>
      </c>
      <c r="E247" s="108">
        <f t="shared" si="13"/>
        <v>962.3130000000001</v>
      </c>
      <c r="F247" s="3">
        <v>476.5</v>
      </c>
      <c r="G247" s="1">
        <v>2291.1</v>
      </c>
      <c r="H247" s="108">
        <f t="shared" si="12"/>
        <v>2767.6</v>
      </c>
      <c r="I247" s="3">
        <v>4.11</v>
      </c>
      <c r="J247" s="109">
        <f t="shared" si="14"/>
        <v>0.34770667726550086</v>
      </c>
      <c r="K247" s="115">
        <f t="shared" si="15"/>
        <v>1.4290744435612086</v>
      </c>
    </row>
    <row r="248" spans="1:11" ht="11.25">
      <c r="A248" s="25">
        <v>241</v>
      </c>
      <c r="B248" s="3" t="s">
        <v>176</v>
      </c>
      <c r="C248" s="3">
        <v>394.6</v>
      </c>
      <c r="D248" s="3">
        <v>1.9</v>
      </c>
      <c r="E248" s="108">
        <f t="shared" si="13"/>
        <v>749.74</v>
      </c>
      <c r="F248" s="3">
        <v>0</v>
      </c>
      <c r="G248" s="1">
        <v>4500.9</v>
      </c>
      <c r="H248" s="108">
        <f t="shared" si="12"/>
        <v>4500.9</v>
      </c>
      <c r="I248" s="3">
        <v>4.11</v>
      </c>
      <c r="J248" s="109">
        <f t="shared" si="14"/>
        <v>0.16657557377413407</v>
      </c>
      <c r="K248" s="115">
        <f t="shared" si="15"/>
        <v>0.684625608211691</v>
      </c>
    </row>
    <row r="249" spans="1:11" ht="11.25">
      <c r="A249" s="25">
        <v>242</v>
      </c>
      <c r="B249" s="3" t="s">
        <v>177</v>
      </c>
      <c r="C249" s="3">
        <v>206.1</v>
      </c>
      <c r="D249" s="3">
        <v>1.9</v>
      </c>
      <c r="E249" s="108">
        <f t="shared" si="13"/>
        <v>391.59</v>
      </c>
      <c r="F249" s="3">
        <v>477.9</v>
      </c>
      <c r="G249" s="1">
        <v>1546.8</v>
      </c>
      <c r="H249" s="108">
        <f t="shared" si="12"/>
        <v>2024.6999999999998</v>
      </c>
      <c r="I249" s="3">
        <v>4.11</v>
      </c>
      <c r="J249" s="109">
        <f t="shared" si="14"/>
        <v>0.1934064305823085</v>
      </c>
      <c r="K249" s="115">
        <f t="shared" si="15"/>
        <v>0.794900429693288</v>
      </c>
    </row>
    <row r="250" spans="1:11" ht="11.25">
      <c r="A250" s="25">
        <v>243</v>
      </c>
      <c r="B250" s="3" t="s">
        <v>178</v>
      </c>
      <c r="C250" s="3">
        <v>254.5</v>
      </c>
      <c r="D250" s="3">
        <v>1.9</v>
      </c>
      <c r="E250" s="108">
        <f t="shared" si="13"/>
        <v>483.54999999999995</v>
      </c>
      <c r="F250" s="3">
        <v>440.8</v>
      </c>
      <c r="G250" s="1">
        <v>1481.69</v>
      </c>
      <c r="H250" s="108">
        <f t="shared" si="12"/>
        <v>1922.49</v>
      </c>
      <c r="I250" s="3">
        <v>4.11</v>
      </c>
      <c r="J250" s="109">
        <f t="shared" si="14"/>
        <v>0.251522764747801</v>
      </c>
      <c r="K250" s="115">
        <f t="shared" si="15"/>
        <v>1.0337585631134623</v>
      </c>
    </row>
    <row r="251" spans="1:11" ht="11.25">
      <c r="A251" s="25">
        <v>244</v>
      </c>
      <c r="B251" s="3" t="s">
        <v>129</v>
      </c>
      <c r="C251" s="3">
        <v>399.7</v>
      </c>
      <c r="D251" s="3">
        <v>1.9</v>
      </c>
      <c r="E251" s="108">
        <f t="shared" si="13"/>
        <v>759.43</v>
      </c>
      <c r="F251" s="3">
        <v>417.8</v>
      </c>
      <c r="G251" s="1">
        <v>1279.1</v>
      </c>
      <c r="H251" s="108">
        <f t="shared" si="12"/>
        <v>1696.8999999999999</v>
      </c>
      <c r="I251" s="3">
        <v>4.11</v>
      </c>
      <c r="J251" s="109">
        <f t="shared" si="14"/>
        <v>0.4475396310919913</v>
      </c>
      <c r="K251" s="115">
        <f t="shared" si="15"/>
        <v>1.8393878837880844</v>
      </c>
    </row>
    <row r="252" spans="1:11" ht="11.25">
      <c r="A252" s="25">
        <v>245</v>
      </c>
      <c r="B252" s="3" t="s">
        <v>130</v>
      </c>
      <c r="C252" s="3">
        <v>107.8</v>
      </c>
      <c r="D252" s="3">
        <v>1.9</v>
      </c>
      <c r="E252" s="108">
        <f t="shared" si="13"/>
        <v>204.82</v>
      </c>
      <c r="F252" s="3">
        <v>215.7</v>
      </c>
      <c r="G252" s="1">
        <v>865.7</v>
      </c>
      <c r="H252" s="108">
        <f t="shared" si="12"/>
        <v>1081.4</v>
      </c>
      <c r="I252" s="3">
        <v>4.11</v>
      </c>
      <c r="J252" s="109">
        <f t="shared" si="14"/>
        <v>0.18940262622526352</v>
      </c>
      <c r="K252" s="115">
        <f t="shared" si="15"/>
        <v>0.7784447937858331</v>
      </c>
    </row>
    <row r="253" spans="1:11" ht="11.25">
      <c r="A253" s="25">
        <v>246</v>
      </c>
      <c r="B253" s="3" t="s">
        <v>131</v>
      </c>
      <c r="C253" s="3">
        <v>608.2</v>
      </c>
      <c r="D253" s="3">
        <v>2.41</v>
      </c>
      <c r="E253" s="108">
        <f t="shared" si="13"/>
        <v>1465.7620000000002</v>
      </c>
      <c r="F253" s="3">
        <v>968.7</v>
      </c>
      <c r="G253" s="1">
        <v>3501.4</v>
      </c>
      <c r="H253" s="108">
        <f t="shared" si="12"/>
        <v>4470.1</v>
      </c>
      <c r="I253" s="3">
        <v>4.11</v>
      </c>
      <c r="J253" s="109">
        <f t="shared" si="14"/>
        <v>0.32790362631708464</v>
      </c>
      <c r="K253" s="115">
        <f t="shared" si="15"/>
        <v>1.347683904163218</v>
      </c>
    </row>
    <row r="254" spans="1:11" ht="11.25">
      <c r="A254" s="25">
        <v>247</v>
      </c>
      <c r="B254" s="3" t="s">
        <v>268</v>
      </c>
      <c r="C254" s="3">
        <v>35.5</v>
      </c>
      <c r="D254" s="3">
        <v>1.9</v>
      </c>
      <c r="E254" s="108">
        <f t="shared" si="13"/>
        <v>67.45</v>
      </c>
      <c r="F254" s="3">
        <v>0</v>
      </c>
      <c r="G254" s="1">
        <v>323.2</v>
      </c>
      <c r="H254" s="108">
        <f t="shared" si="12"/>
        <v>323.2</v>
      </c>
      <c r="I254" s="3">
        <v>4.11</v>
      </c>
      <c r="J254" s="109">
        <f t="shared" si="14"/>
        <v>0.20869430693069307</v>
      </c>
      <c r="K254" s="115">
        <f t="shared" si="15"/>
        <v>0.8577336014851487</v>
      </c>
    </row>
    <row r="255" spans="1:11" ht="11.25">
      <c r="A255" s="25">
        <v>248</v>
      </c>
      <c r="B255" s="3" t="s">
        <v>34</v>
      </c>
      <c r="C255" s="3">
        <v>3063.5</v>
      </c>
      <c r="D255" s="3">
        <v>2.41</v>
      </c>
      <c r="E255" s="108">
        <f t="shared" si="13"/>
        <v>7383.035000000001</v>
      </c>
      <c r="F255" s="3">
        <v>0</v>
      </c>
      <c r="G255" s="1">
        <v>12414.5</v>
      </c>
      <c r="H255" s="108">
        <f t="shared" si="12"/>
        <v>12414.5</v>
      </c>
      <c r="I255" s="3">
        <v>4.11</v>
      </c>
      <c r="J255" s="109">
        <f t="shared" si="14"/>
        <v>0.5947106206452133</v>
      </c>
      <c r="K255" s="115">
        <f t="shared" si="15"/>
        <v>2.444260650851827</v>
      </c>
    </row>
    <row r="256" spans="1:11" ht="11.25">
      <c r="A256" s="25">
        <v>249</v>
      </c>
      <c r="B256" s="3" t="s">
        <v>6</v>
      </c>
      <c r="C256" s="3">
        <v>2466.8</v>
      </c>
      <c r="D256" s="3">
        <v>2.41</v>
      </c>
      <c r="E256" s="108">
        <f t="shared" si="13"/>
        <v>5944.988000000001</v>
      </c>
      <c r="F256" s="3">
        <v>0</v>
      </c>
      <c r="G256" s="1">
        <v>10364.2</v>
      </c>
      <c r="H256" s="108">
        <f t="shared" si="12"/>
        <v>10364.2</v>
      </c>
      <c r="I256" s="3">
        <v>4.11</v>
      </c>
      <c r="J256" s="109">
        <f t="shared" si="14"/>
        <v>0.5736079967580712</v>
      </c>
      <c r="K256" s="115">
        <f t="shared" si="15"/>
        <v>2.357528866675673</v>
      </c>
    </row>
    <row r="257" spans="1:11" ht="11.25">
      <c r="A257" s="25">
        <v>250</v>
      </c>
      <c r="B257" s="3" t="s">
        <v>35</v>
      </c>
      <c r="C257" s="3">
        <v>3334.5</v>
      </c>
      <c r="D257" s="3">
        <v>2.41</v>
      </c>
      <c r="E257" s="108">
        <f t="shared" si="13"/>
        <v>8036.145</v>
      </c>
      <c r="F257" s="3">
        <v>49.8</v>
      </c>
      <c r="G257" s="1">
        <v>13008.7</v>
      </c>
      <c r="H257" s="108">
        <f t="shared" si="12"/>
        <v>13058.5</v>
      </c>
      <c r="I257" s="3">
        <v>4.11</v>
      </c>
      <c r="J257" s="109">
        <f t="shared" si="14"/>
        <v>0.6153957192633152</v>
      </c>
      <c r="K257" s="115">
        <f t="shared" si="15"/>
        <v>2.5292764061722255</v>
      </c>
    </row>
    <row r="258" spans="1:11" ht="11.25">
      <c r="A258" s="25">
        <v>251</v>
      </c>
      <c r="B258" s="3" t="s">
        <v>91</v>
      </c>
      <c r="C258" s="3">
        <v>226.2</v>
      </c>
      <c r="D258" s="3">
        <v>1.9</v>
      </c>
      <c r="E258" s="108">
        <f t="shared" si="13"/>
        <v>429.78</v>
      </c>
      <c r="F258" s="3">
        <v>702.1</v>
      </c>
      <c r="G258" s="1">
        <v>1054.6</v>
      </c>
      <c r="H258" s="108">
        <f t="shared" si="12"/>
        <v>1756.6999999999998</v>
      </c>
      <c r="I258" s="3">
        <v>4.11</v>
      </c>
      <c r="J258" s="109">
        <f t="shared" si="14"/>
        <v>0.2446519041384414</v>
      </c>
      <c r="K258" s="115">
        <f t="shared" si="15"/>
        <v>1.0055193260089943</v>
      </c>
    </row>
    <row r="259" spans="1:11" ht="11.25">
      <c r="A259" s="25">
        <v>252</v>
      </c>
      <c r="B259" s="3" t="s">
        <v>36</v>
      </c>
      <c r="C259" s="3">
        <v>408</v>
      </c>
      <c r="D259" s="3">
        <v>1.9</v>
      </c>
      <c r="E259" s="108">
        <f t="shared" si="13"/>
        <v>775.1999999999999</v>
      </c>
      <c r="F259" s="3">
        <v>390.5</v>
      </c>
      <c r="G259" s="1">
        <v>1275.7</v>
      </c>
      <c r="H259" s="108">
        <f t="shared" si="12"/>
        <v>1666.2</v>
      </c>
      <c r="I259" s="3">
        <v>4.11</v>
      </c>
      <c r="J259" s="109">
        <f t="shared" si="14"/>
        <v>0.46525027007562114</v>
      </c>
      <c r="K259" s="115">
        <f t="shared" si="15"/>
        <v>1.9121786100108031</v>
      </c>
    </row>
    <row r="260" spans="1:11" ht="11.25">
      <c r="A260" s="25">
        <v>253</v>
      </c>
      <c r="B260" s="3" t="s">
        <v>92</v>
      </c>
      <c r="C260" s="3">
        <v>950</v>
      </c>
      <c r="D260" s="3">
        <v>2.41</v>
      </c>
      <c r="E260" s="108">
        <f t="shared" si="13"/>
        <v>2289.5</v>
      </c>
      <c r="F260" s="3">
        <v>0</v>
      </c>
      <c r="G260" s="1">
        <v>3897.1</v>
      </c>
      <c r="H260" s="108">
        <f t="shared" si="12"/>
        <v>3897.1</v>
      </c>
      <c r="I260" s="3">
        <v>2.88</v>
      </c>
      <c r="J260" s="109">
        <f t="shared" si="14"/>
        <v>0.5874881322008674</v>
      </c>
      <c r="K260" s="115">
        <f t="shared" si="15"/>
        <v>1.691965820738498</v>
      </c>
    </row>
    <row r="261" spans="1:11" ht="11.25">
      <c r="A261" s="25">
        <v>254</v>
      </c>
      <c r="B261" s="3" t="s">
        <v>37</v>
      </c>
      <c r="C261" s="3">
        <v>349.9</v>
      </c>
      <c r="D261" s="3">
        <v>1.9</v>
      </c>
      <c r="E261" s="108">
        <f t="shared" si="13"/>
        <v>664.81</v>
      </c>
      <c r="F261" s="3">
        <v>86</v>
      </c>
      <c r="G261" s="1">
        <v>1624.1</v>
      </c>
      <c r="H261" s="108">
        <f t="shared" si="12"/>
        <v>1710.1</v>
      </c>
      <c r="I261" s="3">
        <v>4.11</v>
      </c>
      <c r="J261" s="109">
        <f t="shared" si="14"/>
        <v>0.3887550435647038</v>
      </c>
      <c r="K261" s="115">
        <f t="shared" si="15"/>
        <v>1.5977832290509328</v>
      </c>
    </row>
    <row r="262" spans="1:11" ht="11.25">
      <c r="A262" s="25">
        <v>255</v>
      </c>
      <c r="B262" s="3" t="s">
        <v>93</v>
      </c>
      <c r="C262" s="3">
        <v>481.4</v>
      </c>
      <c r="D262" s="3">
        <v>1.9</v>
      </c>
      <c r="E262" s="108">
        <f t="shared" si="13"/>
        <v>914.66</v>
      </c>
      <c r="F262" s="3">
        <v>128.8</v>
      </c>
      <c r="G262" s="1">
        <v>1448.8</v>
      </c>
      <c r="H262" s="108">
        <f t="shared" si="12"/>
        <v>1577.6</v>
      </c>
      <c r="I262" s="3">
        <v>4.11</v>
      </c>
      <c r="J262" s="109">
        <f t="shared" si="14"/>
        <v>0.5797794117647059</v>
      </c>
      <c r="K262" s="115">
        <f t="shared" si="15"/>
        <v>2.3828933823529415</v>
      </c>
    </row>
    <row r="263" spans="1:11" ht="11.25">
      <c r="A263" s="25">
        <v>256</v>
      </c>
      <c r="B263" s="3" t="s">
        <v>47</v>
      </c>
      <c r="C263" s="3">
        <v>593.6</v>
      </c>
      <c r="D263" s="3">
        <v>1.9</v>
      </c>
      <c r="E263" s="108">
        <f t="shared" si="13"/>
        <v>1127.84</v>
      </c>
      <c r="F263" s="3">
        <v>556.7</v>
      </c>
      <c r="G263" s="1">
        <v>3030.4</v>
      </c>
      <c r="H263" s="108">
        <f t="shared" si="12"/>
        <v>3587.1000000000004</v>
      </c>
      <c r="I263" s="3">
        <v>4.11</v>
      </c>
      <c r="J263" s="109">
        <f t="shared" si="14"/>
        <v>0.31441554459033755</v>
      </c>
      <c r="K263" s="115">
        <f t="shared" si="15"/>
        <v>1.2922478882662873</v>
      </c>
    </row>
    <row r="264" spans="1:11" ht="11.25">
      <c r="A264" s="25">
        <v>257</v>
      </c>
      <c r="B264" s="3" t="s">
        <v>132</v>
      </c>
      <c r="C264" s="3">
        <v>0</v>
      </c>
      <c r="D264" s="3">
        <v>1.9</v>
      </c>
      <c r="E264" s="108">
        <f t="shared" si="13"/>
        <v>0</v>
      </c>
      <c r="F264" s="3">
        <v>237.1</v>
      </c>
      <c r="G264" s="1">
        <v>184.1</v>
      </c>
      <c r="H264" s="108">
        <f aca="true" t="shared" si="16" ref="H264:H270">F264+G264</f>
        <v>421.2</v>
      </c>
      <c r="I264" s="3">
        <v>4.11</v>
      </c>
      <c r="J264" s="109">
        <f t="shared" si="14"/>
        <v>0</v>
      </c>
      <c r="K264" s="115">
        <f t="shared" si="15"/>
        <v>0</v>
      </c>
    </row>
    <row r="265" spans="1:11" ht="11.25">
      <c r="A265" s="25">
        <v>258</v>
      </c>
      <c r="B265" s="3" t="s">
        <v>133</v>
      </c>
      <c r="C265" s="3">
        <v>742.5</v>
      </c>
      <c r="D265" s="3">
        <v>1.9</v>
      </c>
      <c r="E265" s="108">
        <f aca="true" t="shared" si="17" ref="E265:E270">C265*D265</f>
        <v>1410.75</v>
      </c>
      <c r="F265" s="3">
        <v>0</v>
      </c>
      <c r="G265" s="1">
        <v>2602.9</v>
      </c>
      <c r="H265" s="108">
        <f t="shared" si="16"/>
        <v>2602.9</v>
      </c>
      <c r="I265" s="3">
        <v>4.11</v>
      </c>
      <c r="J265" s="109">
        <f aca="true" t="shared" si="18" ref="J265:J270">E265/H265</f>
        <v>0.5419916247262668</v>
      </c>
      <c r="K265" s="115">
        <f aca="true" t="shared" si="19" ref="K265:K270">J265*I265</f>
        <v>2.2275855776249567</v>
      </c>
    </row>
    <row r="266" spans="1:11" ht="11.25">
      <c r="A266" s="25">
        <v>259</v>
      </c>
      <c r="B266" s="3" t="s">
        <v>134</v>
      </c>
      <c r="C266" s="3">
        <v>751.8</v>
      </c>
      <c r="D266" s="3">
        <v>1.9</v>
      </c>
      <c r="E266" s="108">
        <f t="shared" si="17"/>
        <v>1428.4199999999998</v>
      </c>
      <c r="F266" s="3">
        <v>175.9</v>
      </c>
      <c r="G266" s="1">
        <v>2357.1</v>
      </c>
      <c r="H266" s="108">
        <f t="shared" si="16"/>
        <v>2533</v>
      </c>
      <c r="I266" s="3">
        <v>4.11</v>
      </c>
      <c r="J266" s="109">
        <f t="shared" si="18"/>
        <v>0.5639242005527042</v>
      </c>
      <c r="K266" s="115">
        <f t="shared" si="19"/>
        <v>2.3177284642716143</v>
      </c>
    </row>
    <row r="267" spans="1:11" ht="11.25">
      <c r="A267" s="25">
        <v>260</v>
      </c>
      <c r="B267" s="3" t="s">
        <v>94</v>
      </c>
      <c r="C267" s="3">
        <v>147.6</v>
      </c>
      <c r="D267" s="3">
        <v>1.9</v>
      </c>
      <c r="E267" s="108">
        <f t="shared" si="17"/>
        <v>280.44</v>
      </c>
      <c r="F267" s="3">
        <v>1769.3</v>
      </c>
      <c r="G267" s="1">
        <v>959.3</v>
      </c>
      <c r="H267" s="108">
        <f t="shared" si="16"/>
        <v>2728.6</v>
      </c>
      <c r="I267" s="3">
        <v>4.11</v>
      </c>
      <c r="J267" s="109">
        <f t="shared" si="18"/>
        <v>0.1027779813823939</v>
      </c>
      <c r="K267" s="115">
        <f t="shared" si="19"/>
        <v>0.422417503481639</v>
      </c>
    </row>
    <row r="268" spans="1:11" ht="11.25">
      <c r="A268" s="25">
        <v>261</v>
      </c>
      <c r="B268" s="3" t="s">
        <v>95</v>
      </c>
      <c r="C268" s="3">
        <v>317.40000000000003</v>
      </c>
      <c r="D268" s="3">
        <v>1.9</v>
      </c>
      <c r="E268" s="108">
        <f t="shared" si="17"/>
        <v>603.0600000000001</v>
      </c>
      <c r="F268" s="3">
        <v>834.4</v>
      </c>
      <c r="G268" s="1">
        <v>2862.4</v>
      </c>
      <c r="H268" s="108">
        <f t="shared" si="16"/>
        <v>3696.8</v>
      </c>
      <c r="I268" s="3">
        <v>4.11</v>
      </c>
      <c r="J268" s="109">
        <f t="shared" si="18"/>
        <v>0.1631302748322874</v>
      </c>
      <c r="K268" s="115">
        <f t="shared" si="19"/>
        <v>0.6704654295607012</v>
      </c>
    </row>
    <row r="269" spans="1:11" ht="11.25">
      <c r="A269" s="25">
        <v>262</v>
      </c>
      <c r="B269" s="3" t="s">
        <v>96</v>
      </c>
      <c r="C269" s="3">
        <v>257.7</v>
      </c>
      <c r="D269" s="3">
        <v>1.9</v>
      </c>
      <c r="E269" s="108">
        <f t="shared" si="17"/>
        <v>489.62999999999994</v>
      </c>
      <c r="F269" s="3">
        <v>481.3</v>
      </c>
      <c r="G269" s="1">
        <v>1212.5</v>
      </c>
      <c r="H269" s="108">
        <f t="shared" si="16"/>
        <v>1693.8</v>
      </c>
      <c r="I269" s="3">
        <v>4.11</v>
      </c>
      <c r="J269" s="109">
        <f t="shared" si="18"/>
        <v>0.2890719093163301</v>
      </c>
      <c r="K269" s="115">
        <f t="shared" si="19"/>
        <v>1.1880855472901168</v>
      </c>
    </row>
    <row r="270" spans="1:11" ht="11.25">
      <c r="A270" s="25">
        <v>263</v>
      </c>
      <c r="B270" s="3" t="s">
        <v>97</v>
      </c>
      <c r="C270" s="3">
        <v>298.7</v>
      </c>
      <c r="D270" s="3">
        <v>1.9</v>
      </c>
      <c r="E270" s="108">
        <f t="shared" si="17"/>
        <v>567.53</v>
      </c>
      <c r="F270" s="3">
        <v>433.2</v>
      </c>
      <c r="G270" s="1">
        <v>1322</v>
      </c>
      <c r="H270" s="108">
        <f t="shared" si="16"/>
        <v>1755.2</v>
      </c>
      <c r="I270" s="3">
        <v>4.11</v>
      </c>
      <c r="J270" s="109">
        <f t="shared" si="18"/>
        <v>0.32334206927985415</v>
      </c>
      <c r="K270" s="115">
        <f t="shared" si="19"/>
        <v>1.3289359047402007</v>
      </c>
    </row>
    <row r="271" spans="1:11" ht="12" thickBot="1">
      <c r="A271" s="5"/>
      <c r="B271" s="5"/>
      <c r="C271" s="5"/>
      <c r="D271" s="5"/>
      <c r="E271" s="5"/>
      <c r="F271" s="5"/>
      <c r="G271" s="110"/>
      <c r="H271" s="5"/>
      <c r="I271" s="5"/>
      <c r="J271" s="111"/>
      <c r="K271" s="111"/>
    </row>
    <row r="272" spans="1:11" ht="11.25">
      <c r="A272" s="112"/>
      <c r="B272" s="10"/>
      <c r="C272" s="6"/>
      <c r="D272" s="6"/>
      <c r="E272" s="6"/>
      <c r="F272" s="6"/>
      <c r="G272" s="6"/>
      <c r="H272" s="6"/>
      <c r="I272" s="6"/>
      <c r="J272" s="16"/>
      <c r="K272" s="16"/>
    </row>
    <row r="273" spans="1:8" ht="11.25">
      <c r="A273" s="113"/>
      <c r="B273" s="11"/>
      <c r="C273" s="4"/>
      <c r="E273" s="1"/>
      <c r="F273" s="1"/>
      <c r="G273" s="108"/>
      <c r="H273" s="108"/>
    </row>
    <row r="274" spans="1:11" ht="12" thickBot="1">
      <c r="A274" s="114"/>
      <c r="B274" s="12"/>
      <c r="C274" s="7"/>
      <c r="D274" s="7"/>
      <c r="E274" s="7"/>
      <c r="F274" s="7"/>
      <c r="G274" s="60"/>
      <c r="H274" s="7"/>
      <c r="I274" s="7"/>
      <c r="J274" s="18"/>
      <c r="K274" s="18"/>
    </row>
    <row r="275" spans="9:11" ht="11.25">
      <c r="I275" s="21"/>
      <c r="J275" s="21"/>
      <c r="K275" s="21"/>
    </row>
    <row r="276" spans="9:11" ht="11.25">
      <c r="I276" s="21"/>
      <c r="J276" s="21"/>
      <c r="K276" s="21"/>
    </row>
    <row r="277" ht="11.25">
      <c r="H277" s="108"/>
    </row>
    <row r="279" ht="11.25">
      <c r="H279" s="67"/>
    </row>
  </sheetData>
  <sheetProtection/>
  <mergeCells count="12">
    <mergeCell ref="C3:C6"/>
    <mergeCell ref="D3:D6"/>
    <mergeCell ref="E3:E6"/>
    <mergeCell ref="F3:F6"/>
    <mergeCell ref="C1:K1"/>
    <mergeCell ref="I3:K3"/>
    <mergeCell ref="C2:K2"/>
    <mergeCell ref="B3:B6"/>
    <mergeCell ref="H5:H6"/>
    <mergeCell ref="I4:I6"/>
    <mergeCell ref="H3:H4"/>
    <mergeCell ref="G3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"/>
  <sheetViews>
    <sheetView zoomScalePageLayoutView="0" workbookViewId="0" topLeftCell="A244">
      <selection activeCell="F284" sqref="F284"/>
    </sheetView>
  </sheetViews>
  <sheetFormatPr defaultColWidth="9.00390625" defaultRowHeight="12.75"/>
  <cols>
    <col min="1" max="1" width="4.125" style="3" customWidth="1"/>
    <col min="2" max="2" width="31.125" style="3" customWidth="1"/>
    <col min="3" max="3" width="3.375" style="3" customWidth="1"/>
    <col min="4" max="4" width="7.25390625" style="3" customWidth="1"/>
    <col min="5" max="5" width="6.625" style="3" customWidth="1"/>
    <col min="6" max="6" width="6.375" style="3" customWidth="1"/>
    <col min="7" max="7" width="6.25390625" style="3" customWidth="1"/>
    <col min="8" max="8" width="8.125" style="3" customWidth="1"/>
    <col min="9" max="9" width="7.75390625" style="3" customWidth="1"/>
    <col min="10" max="10" width="5.25390625" style="3" customWidth="1"/>
    <col min="11" max="11" width="8.375" style="3" customWidth="1"/>
    <col min="12" max="12" width="5.75390625" style="3" customWidth="1"/>
    <col min="13" max="16384" width="9.125" style="3" customWidth="1"/>
  </cols>
  <sheetData>
    <row r="1" spans="1:12" ht="16.5" customHeight="1" thickBot="1">
      <c r="A1" s="89"/>
      <c r="B1" s="90" t="s">
        <v>277</v>
      </c>
      <c r="C1" s="124"/>
      <c r="D1" s="91" t="s">
        <v>270</v>
      </c>
      <c r="E1" s="91"/>
      <c r="F1" s="91"/>
      <c r="G1" s="91"/>
      <c r="H1" s="91"/>
      <c r="I1" s="91"/>
      <c r="J1" s="91"/>
      <c r="K1" s="91"/>
      <c r="L1" s="91"/>
    </row>
    <row r="2" spans="1:12" ht="18" customHeight="1" thickBot="1">
      <c r="A2" s="5"/>
      <c r="B2" s="14"/>
      <c r="C2" s="15"/>
      <c r="D2" s="92" t="s">
        <v>272</v>
      </c>
      <c r="E2" s="93"/>
      <c r="F2" s="93"/>
      <c r="G2" s="93"/>
      <c r="H2" s="93"/>
      <c r="I2" s="93"/>
      <c r="J2" s="93"/>
      <c r="K2" s="93"/>
      <c r="L2" s="93"/>
    </row>
    <row r="3" spans="1:12" ht="24" customHeight="1" thickBot="1">
      <c r="A3" s="10"/>
      <c r="B3" s="71" t="s">
        <v>0</v>
      </c>
      <c r="C3" s="64"/>
      <c r="D3" s="71" t="s">
        <v>247</v>
      </c>
      <c r="E3" s="71" t="s">
        <v>2</v>
      </c>
      <c r="F3" s="94" t="s">
        <v>265</v>
      </c>
      <c r="G3" s="68" t="s">
        <v>266</v>
      </c>
      <c r="H3" s="71" t="s">
        <v>267</v>
      </c>
      <c r="I3" s="95" t="s">
        <v>248</v>
      </c>
      <c r="J3" s="96" t="s">
        <v>271</v>
      </c>
      <c r="K3" s="97"/>
      <c r="L3" s="97"/>
    </row>
    <row r="4" spans="1:12" ht="67.5" customHeight="1">
      <c r="A4" s="11"/>
      <c r="B4" s="72"/>
      <c r="C4" s="65"/>
      <c r="D4" s="74"/>
      <c r="E4" s="74"/>
      <c r="F4" s="98"/>
      <c r="G4" s="69"/>
      <c r="H4" s="74"/>
      <c r="I4" s="99"/>
      <c r="J4" s="100" t="s">
        <v>1</v>
      </c>
      <c r="K4" s="101" t="s">
        <v>273</v>
      </c>
      <c r="L4" s="127" t="s">
        <v>274</v>
      </c>
    </row>
    <row r="5" spans="1:12" ht="37.5" customHeight="1" hidden="1">
      <c r="A5" s="11"/>
      <c r="B5" s="72"/>
      <c r="C5" s="65"/>
      <c r="D5" s="74"/>
      <c r="E5" s="74"/>
      <c r="F5" s="98"/>
      <c r="G5" s="69"/>
      <c r="H5" s="74"/>
      <c r="I5" s="99"/>
      <c r="J5" s="102"/>
      <c r="K5" s="103"/>
      <c r="L5" s="128"/>
    </row>
    <row r="6" spans="1:12" ht="44.25" customHeight="1" hidden="1">
      <c r="A6" s="12"/>
      <c r="B6" s="73"/>
      <c r="C6" s="66"/>
      <c r="D6" s="75"/>
      <c r="E6" s="75"/>
      <c r="F6" s="104"/>
      <c r="G6" s="70"/>
      <c r="H6" s="75"/>
      <c r="I6" s="105"/>
      <c r="J6" s="106"/>
      <c r="K6" s="107"/>
      <c r="L6" s="129"/>
    </row>
    <row r="7" spans="1:12" ht="7.5" customHeight="1">
      <c r="A7" s="13"/>
      <c r="B7" s="9"/>
      <c r="C7" s="9"/>
      <c r="D7" s="2"/>
      <c r="E7" s="2"/>
      <c r="F7" s="2"/>
      <c r="G7" s="2"/>
      <c r="H7" s="2"/>
      <c r="I7" s="2"/>
      <c r="J7" s="2"/>
      <c r="K7" s="101"/>
      <c r="L7" s="127"/>
    </row>
    <row r="8" spans="1:12" ht="11.25">
      <c r="A8" s="25">
        <v>1</v>
      </c>
      <c r="B8" s="3" t="s">
        <v>98</v>
      </c>
      <c r="C8" s="3">
        <v>5</v>
      </c>
      <c r="D8" s="3">
        <v>144.5</v>
      </c>
      <c r="E8" s="3">
        <v>0.0567</v>
      </c>
      <c r="F8" s="108">
        <f>D8*E8</f>
        <v>8.19315</v>
      </c>
      <c r="G8" s="3">
        <v>98.8</v>
      </c>
      <c r="H8" s="1">
        <v>1588.2</v>
      </c>
      <c r="I8" s="108">
        <f aca="true" t="shared" si="0" ref="I8:I71">G8+H8</f>
        <v>1687</v>
      </c>
      <c r="J8" s="3">
        <v>36.47</v>
      </c>
      <c r="K8" s="125">
        <f>F8/I8</f>
        <v>0.004856639004149377</v>
      </c>
      <c r="L8" s="115">
        <f>K8*J8</f>
        <v>0.1771216244813278</v>
      </c>
    </row>
    <row r="9" spans="1:12" ht="11.25">
      <c r="A9" s="25">
        <v>2</v>
      </c>
      <c r="B9" s="3" t="s">
        <v>99</v>
      </c>
      <c r="C9" s="3">
        <v>5</v>
      </c>
      <c r="D9" s="3">
        <v>336.3</v>
      </c>
      <c r="E9" s="3">
        <v>0.0567</v>
      </c>
      <c r="F9" s="108">
        <f aca="true" t="shared" si="1" ref="F9:F72">D9*E9</f>
        <v>19.06821</v>
      </c>
      <c r="G9" s="3">
        <v>227.4</v>
      </c>
      <c r="H9" s="1">
        <v>2907.6</v>
      </c>
      <c r="I9" s="108">
        <f t="shared" si="0"/>
        <v>3135</v>
      </c>
      <c r="J9" s="3">
        <v>36.47</v>
      </c>
      <c r="K9" s="125">
        <f aca="true" t="shared" si="2" ref="K9:K72">F9/I9</f>
        <v>0.006082363636363637</v>
      </c>
      <c r="L9" s="115">
        <f aca="true" t="shared" si="3" ref="L9:L72">K9*J9</f>
        <v>0.22182380181818181</v>
      </c>
    </row>
    <row r="10" spans="1:12" ht="11.25">
      <c r="A10" s="25">
        <v>3</v>
      </c>
      <c r="B10" s="3" t="s">
        <v>100</v>
      </c>
      <c r="C10" s="3">
        <v>5</v>
      </c>
      <c r="D10" s="3">
        <v>362.3</v>
      </c>
      <c r="E10" s="3">
        <v>0.0567</v>
      </c>
      <c r="F10" s="108">
        <f t="shared" si="1"/>
        <v>20.54241</v>
      </c>
      <c r="G10" s="3">
        <v>1167</v>
      </c>
      <c r="H10" s="1">
        <v>4083.1</v>
      </c>
      <c r="I10" s="108">
        <f t="shared" si="0"/>
        <v>5250.1</v>
      </c>
      <c r="J10" s="3">
        <v>36.47</v>
      </c>
      <c r="K10" s="125">
        <f t="shared" si="2"/>
        <v>0.003912765471133883</v>
      </c>
      <c r="L10" s="115">
        <f t="shared" si="3"/>
        <v>0.1426985567322527</v>
      </c>
    </row>
    <row r="11" spans="1:12" ht="11.25">
      <c r="A11" s="25">
        <v>4</v>
      </c>
      <c r="B11" s="3" t="s">
        <v>101</v>
      </c>
      <c r="C11" s="3">
        <v>5</v>
      </c>
      <c r="D11" s="4">
        <v>369</v>
      </c>
      <c r="E11" s="3">
        <v>0.0567</v>
      </c>
      <c r="F11" s="108">
        <f t="shared" si="1"/>
        <v>20.9223</v>
      </c>
      <c r="G11" s="3">
        <v>1086.6</v>
      </c>
      <c r="H11" s="1">
        <v>3864.8</v>
      </c>
      <c r="I11" s="108">
        <f t="shared" si="0"/>
        <v>4951.4</v>
      </c>
      <c r="J11" s="3">
        <v>36.47</v>
      </c>
      <c r="K11" s="125">
        <f t="shared" si="2"/>
        <v>0.004225532172718828</v>
      </c>
      <c r="L11" s="115">
        <f t="shared" si="3"/>
        <v>0.15410515833905564</v>
      </c>
    </row>
    <row r="12" spans="1:12" ht="11.25">
      <c r="A12" s="25">
        <v>5</v>
      </c>
      <c r="B12" s="3" t="s">
        <v>102</v>
      </c>
      <c r="C12" s="3">
        <v>5</v>
      </c>
      <c r="D12" s="3">
        <v>147.5</v>
      </c>
      <c r="E12" s="3">
        <v>0.0567</v>
      </c>
      <c r="F12" s="108">
        <f t="shared" si="1"/>
        <v>8.36325</v>
      </c>
      <c r="G12" s="3">
        <v>724.7</v>
      </c>
      <c r="H12" s="1">
        <v>2000.7</v>
      </c>
      <c r="I12" s="108">
        <f t="shared" si="0"/>
        <v>2725.4</v>
      </c>
      <c r="J12" s="3">
        <v>36.47</v>
      </c>
      <c r="K12" s="125">
        <f t="shared" si="2"/>
        <v>0.0030686321273941442</v>
      </c>
      <c r="L12" s="115">
        <f t="shared" si="3"/>
        <v>0.11191301368606443</v>
      </c>
    </row>
    <row r="13" spans="1:12" ht="11.25">
      <c r="A13" s="25">
        <v>6</v>
      </c>
      <c r="B13" s="3" t="s">
        <v>103</v>
      </c>
      <c r="C13" s="3">
        <v>9</v>
      </c>
      <c r="D13" s="3">
        <v>304.1</v>
      </c>
      <c r="E13" s="3">
        <v>0.0746</v>
      </c>
      <c r="F13" s="108">
        <f t="shared" si="1"/>
        <v>22.68586</v>
      </c>
      <c r="G13" s="3">
        <v>221.9</v>
      </c>
      <c r="H13" s="1">
        <v>2164.6</v>
      </c>
      <c r="I13" s="108">
        <f t="shared" si="0"/>
        <v>2386.5</v>
      </c>
      <c r="J13" s="3">
        <v>36.47</v>
      </c>
      <c r="K13" s="125">
        <f t="shared" si="2"/>
        <v>0.00950591242405196</v>
      </c>
      <c r="L13" s="115">
        <f t="shared" si="3"/>
        <v>0.34668062610517497</v>
      </c>
    </row>
    <row r="14" spans="1:12" ht="11.25">
      <c r="A14" s="25">
        <v>7</v>
      </c>
      <c r="B14" s="3" t="s">
        <v>104</v>
      </c>
      <c r="C14" s="3">
        <v>5</v>
      </c>
      <c r="D14" s="4">
        <v>129</v>
      </c>
      <c r="E14" s="3">
        <v>0.0567</v>
      </c>
      <c r="F14" s="108">
        <f t="shared" si="1"/>
        <v>7.3143</v>
      </c>
      <c r="G14" s="3">
        <v>319.6</v>
      </c>
      <c r="H14" s="1">
        <v>1381.7</v>
      </c>
      <c r="I14" s="108">
        <f t="shared" si="0"/>
        <v>1701.3000000000002</v>
      </c>
      <c r="J14" s="3">
        <v>36.47</v>
      </c>
      <c r="K14" s="125">
        <f t="shared" si="2"/>
        <v>0.004299241756304003</v>
      </c>
      <c r="L14" s="115">
        <f t="shared" si="3"/>
        <v>0.15679334685240698</v>
      </c>
    </row>
    <row r="15" spans="1:12" ht="11.25">
      <c r="A15" s="25">
        <v>8</v>
      </c>
      <c r="B15" s="3" t="s">
        <v>105</v>
      </c>
      <c r="C15" s="3">
        <v>5</v>
      </c>
      <c r="D15" s="3">
        <v>285.6</v>
      </c>
      <c r="E15" s="3">
        <v>0.0567</v>
      </c>
      <c r="F15" s="108">
        <f t="shared" si="1"/>
        <v>16.193520000000003</v>
      </c>
      <c r="G15" s="3">
        <v>1162</v>
      </c>
      <c r="H15" s="1">
        <v>2542.9</v>
      </c>
      <c r="I15" s="108">
        <f t="shared" si="0"/>
        <v>3704.9</v>
      </c>
      <c r="J15" s="3">
        <v>36.47</v>
      </c>
      <c r="K15" s="125">
        <f t="shared" si="2"/>
        <v>0.004370838619126023</v>
      </c>
      <c r="L15" s="115">
        <f t="shared" si="3"/>
        <v>0.15940448443952607</v>
      </c>
    </row>
    <row r="16" spans="1:12" ht="11.25">
      <c r="A16" s="25">
        <v>9</v>
      </c>
      <c r="B16" s="3" t="s">
        <v>106</v>
      </c>
      <c r="C16" s="3">
        <v>5</v>
      </c>
      <c r="D16" s="4">
        <v>273</v>
      </c>
      <c r="E16" s="3">
        <v>0.0567</v>
      </c>
      <c r="F16" s="108">
        <f t="shared" si="1"/>
        <v>15.4791</v>
      </c>
      <c r="G16" s="3">
        <v>377.4</v>
      </c>
      <c r="H16" s="1">
        <v>3105.4</v>
      </c>
      <c r="I16" s="108">
        <f t="shared" si="0"/>
        <v>3482.8</v>
      </c>
      <c r="J16" s="3">
        <v>36.47</v>
      </c>
      <c r="K16" s="125">
        <f t="shared" si="2"/>
        <v>0.004444441254163317</v>
      </c>
      <c r="L16" s="115">
        <f t="shared" si="3"/>
        <v>0.16208877253933615</v>
      </c>
    </row>
    <row r="17" spans="1:12" ht="11.25">
      <c r="A17" s="25">
        <v>10</v>
      </c>
      <c r="B17" s="3" t="s">
        <v>107</v>
      </c>
      <c r="C17" s="3">
        <v>5</v>
      </c>
      <c r="D17" s="3">
        <v>122.1</v>
      </c>
      <c r="E17" s="3">
        <v>0.0567</v>
      </c>
      <c r="F17" s="108">
        <f t="shared" si="1"/>
        <v>6.92307</v>
      </c>
      <c r="G17" s="3">
        <v>0</v>
      </c>
      <c r="H17" s="1">
        <v>1579.5</v>
      </c>
      <c r="I17" s="108">
        <f t="shared" si="0"/>
        <v>1579.5</v>
      </c>
      <c r="J17" s="3">
        <v>36.47</v>
      </c>
      <c r="K17" s="125">
        <f t="shared" si="2"/>
        <v>0.004383076923076923</v>
      </c>
      <c r="L17" s="115">
        <f t="shared" si="3"/>
        <v>0.15985081538461537</v>
      </c>
    </row>
    <row r="18" spans="1:12" ht="11.25">
      <c r="A18" s="25">
        <v>11</v>
      </c>
      <c r="B18" s="3" t="s">
        <v>108</v>
      </c>
      <c r="C18" s="3">
        <v>5</v>
      </c>
      <c r="D18" s="4">
        <v>119</v>
      </c>
      <c r="E18" s="3">
        <v>0.0567</v>
      </c>
      <c r="F18" s="108">
        <f t="shared" si="1"/>
        <v>6.7473</v>
      </c>
      <c r="G18" s="3">
        <v>0</v>
      </c>
      <c r="H18" s="1">
        <v>1566.5</v>
      </c>
      <c r="I18" s="108">
        <f t="shared" si="0"/>
        <v>1566.5</v>
      </c>
      <c r="J18" s="3">
        <v>36.47</v>
      </c>
      <c r="K18" s="125">
        <f t="shared" si="2"/>
        <v>0.004307245451643792</v>
      </c>
      <c r="L18" s="115">
        <f t="shared" si="3"/>
        <v>0.1570852416214491</v>
      </c>
    </row>
    <row r="19" spans="1:12" ht="11.25">
      <c r="A19" s="25">
        <v>12</v>
      </c>
      <c r="B19" s="3" t="s">
        <v>109</v>
      </c>
      <c r="C19" s="3">
        <v>5</v>
      </c>
      <c r="D19" s="3">
        <v>285.8</v>
      </c>
      <c r="E19" s="3">
        <v>0.0567</v>
      </c>
      <c r="F19" s="108">
        <f t="shared" si="1"/>
        <v>16.20486</v>
      </c>
      <c r="G19" s="3">
        <v>0</v>
      </c>
      <c r="H19" s="1">
        <v>3156.8</v>
      </c>
      <c r="I19" s="108">
        <f t="shared" si="0"/>
        <v>3156.8</v>
      </c>
      <c r="J19" s="3">
        <v>36.47</v>
      </c>
      <c r="K19" s="125">
        <f t="shared" si="2"/>
        <v>0.005133318550430816</v>
      </c>
      <c r="L19" s="115">
        <f t="shared" si="3"/>
        <v>0.18721212753421185</v>
      </c>
    </row>
    <row r="20" spans="1:12" ht="11.25">
      <c r="A20" s="25">
        <v>13</v>
      </c>
      <c r="B20" s="3" t="s">
        <v>110</v>
      </c>
      <c r="C20" s="3">
        <v>9</v>
      </c>
      <c r="D20" s="3">
        <v>291.2</v>
      </c>
      <c r="E20" s="3">
        <v>0.0746</v>
      </c>
      <c r="F20" s="108">
        <f t="shared" si="1"/>
        <v>21.72352</v>
      </c>
      <c r="G20" s="3">
        <v>186.9</v>
      </c>
      <c r="H20" s="1">
        <v>2073.7</v>
      </c>
      <c r="I20" s="108">
        <f t="shared" si="0"/>
        <v>2260.6</v>
      </c>
      <c r="J20" s="3">
        <v>36.47</v>
      </c>
      <c r="K20" s="125">
        <f t="shared" si="2"/>
        <v>0.009609625763071752</v>
      </c>
      <c r="L20" s="115">
        <f t="shared" si="3"/>
        <v>0.35046305157922675</v>
      </c>
    </row>
    <row r="21" spans="1:12" ht="11.25">
      <c r="A21" s="25">
        <v>14</v>
      </c>
      <c r="B21" s="3" t="s">
        <v>48</v>
      </c>
      <c r="C21" s="3">
        <v>5</v>
      </c>
      <c r="D21" s="4">
        <v>147</v>
      </c>
      <c r="E21" s="3">
        <v>0.0567</v>
      </c>
      <c r="F21" s="108">
        <f t="shared" si="1"/>
        <v>8.3349</v>
      </c>
      <c r="G21" s="3">
        <v>89.6</v>
      </c>
      <c r="H21" s="1">
        <v>1503.7</v>
      </c>
      <c r="I21" s="108">
        <f t="shared" si="0"/>
        <v>1593.3</v>
      </c>
      <c r="J21" s="3">
        <v>36.47</v>
      </c>
      <c r="K21" s="125">
        <f t="shared" si="2"/>
        <v>0.005231218226322726</v>
      </c>
      <c r="L21" s="115">
        <f t="shared" si="3"/>
        <v>0.19078252871398982</v>
      </c>
    </row>
    <row r="22" spans="1:12" ht="11.25">
      <c r="A22" s="25">
        <v>15</v>
      </c>
      <c r="B22" s="3" t="s">
        <v>49</v>
      </c>
      <c r="C22" s="3">
        <v>3</v>
      </c>
      <c r="D22" s="3">
        <v>47.5</v>
      </c>
      <c r="E22" s="3">
        <v>0.0567</v>
      </c>
      <c r="F22" s="108">
        <f t="shared" si="1"/>
        <v>2.69325</v>
      </c>
      <c r="G22" s="3">
        <v>42.2</v>
      </c>
      <c r="H22" s="1">
        <v>511.3</v>
      </c>
      <c r="I22" s="108">
        <f t="shared" si="0"/>
        <v>553.5</v>
      </c>
      <c r="J22" s="3">
        <v>36.47</v>
      </c>
      <c r="K22" s="125">
        <f t="shared" si="2"/>
        <v>0.004865853658536585</v>
      </c>
      <c r="L22" s="115">
        <f t="shared" si="3"/>
        <v>0.17745768292682926</v>
      </c>
    </row>
    <row r="23" spans="1:12" ht="11.25">
      <c r="A23" s="25">
        <v>16</v>
      </c>
      <c r="B23" s="3" t="s">
        <v>179</v>
      </c>
      <c r="C23" s="3">
        <v>5</v>
      </c>
      <c r="D23" s="3">
        <v>285.1</v>
      </c>
      <c r="E23" s="3">
        <v>0.0567</v>
      </c>
      <c r="F23" s="108">
        <f t="shared" si="1"/>
        <v>16.16517</v>
      </c>
      <c r="G23" s="3">
        <v>832.3</v>
      </c>
      <c r="H23" s="1">
        <v>2539.7</v>
      </c>
      <c r="I23" s="108">
        <f t="shared" si="0"/>
        <v>3372</v>
      </c>
      <c r="J23" s="3">
        <v>36.47</v>
      </c>
      <c r="K23" s="125">
        <f t="shared" si="2"/>
        <v>0.00479394128113879</v>
      </c>
      <c r="L23" s="115">
        <f t="shared" si="3"/>
        <v>0.17483503852313165</v>
      </c>
    </row>
    <row r="24" spans="1:12" ht="11.25">
      <c r="A24" s="25">
        <v>17</v>
      </c>
      <c r="B24" s="3" t="s">
        <v>180</v>
      </c>
      <c r="C24" s="3">
        <v>5</v>
      </c>
      <c r="D24" s="3">
        <v>241.5</v>
      </c>
      <c r="E24" s="3">
        <v>0.0567</v>
      </c>
      <c r="F24" s="108">
        <f t="shared" si="1"/>
        <v>13.69305</v>
      </c>
      <c r="G24" s="3">
        <v>631.1</v>
      </c>
      <c r="H24" s="1">
        <v>2518</v>
      </c>
      <c r="I24" s="108">
        <f t="shared" si="0"/>
        <v>3149.1</v>
      </c>
      <c r="J24" s="3">
        <v>36.47</v>
      </c>
      <c r="K24" s="125">
        <f t="shared" si="2"/>
        <v>0.0043482423549585595</v>
      </c>
      <c r="L24" s="115">
        <f t="shared" si="3"/>
        <v>0.15858039868533866</v>
      </c>
    </row>
    <row r="25" spans="1:12" ht="11.25">
      <c r="A25" s="25">
        <v>18</v>
      </c>
      <c r="B25" s="3" t="s">
        <v>161</v>
      </c>
      <c r="C25" s="3">
        <v>5</v>
      </c>
      <c r="D25" s="4">
        <v>367</v>
      </c>
      <c r="E25" s="3">
        <v>0.0567</v>
      </c>
      <c r="F25" s="108">
        <f t="shared" si="1"/>
        <v>20.8089</v>
      </c>
      <c r="G25" s="3">
        <v>1698.8</v>
      </c>
      <c r="H25" s="1">
        <v>4168.7</v>
      </c>
      <c r="I25" s="108">
        <f t="shared" si="0"/>
        <v>5867.5</v>
      </c>
      <c r="J25" s="3">
        <v>36.47</v>
      </c>
      <c r="K25" s="125">
        <f t="shared" si="2"/>
        <v>0.003546467831273967</v>
      </c>
      <c r="L25" s="115">
        <f t="shared" si="3"/>
        <v>0.12933968180656158</v>
      </c>
    </row>
    <row r="26" spans="1:12" ht="11.25">
      <c r="A26" s="25">
        <v>19</v>
      </c>
      <c r="B26" s="3" t="s">
        <v>181</v>
      </c>
      <c r="C26" s="3">
        <v>3</v>
      </c>
      <c r="D26" s="3">
        <v>173.5</v>
      </c>
      <c r="E26" s="3">
        <v>0.0567</v>
      </c>
      <c r="F26" s="108">
        <f t="shared" si="1"/>
        <v>9.83745</v>
      </c>
      <c r="G26" s="3">
        <v>0</v>
      </c>
      <c r="H26" s="1">
        <v>1339.8</v>
      </c>
      <c r="I26" s="108">
        <f t="shared" si="0"/>
        <v>1339.8</v>
      </c>
      <c r="J26" s="3">
        <v>36.47</v>
      </c>
      <c r="K26" s="125">
        <f t="shared" si="2"/>
        <v>0.0073424764890282134</v>
      </c>
      <c r="L26" s="115">
        <f t="shared" si="3"/>
        <v>0.2677801175548589</v>
      </c>
    </row>
    <row r="27" spans="1:12" ht="11.25">
      <c r="A27" s="25">
        <v>20</v>
      </c>
      <c r="B27" s="3" t="s">
        <v>182</v>
      </c>
      <c r="C27" s="3">
        <v>3</v>
      </c>
      <c r="D27" s="3">
        <v>140.3</v>
      </c>
      <c r="E27" s="3">
        <v>0.0567</v>
      </c>
      <c r="F27" s="108">
        <f t="shared" si="1"/>
        <v>7.955010000000001</v>
      </c>
      <c r="G27" s="3">
        <v>0</v>
      </c>
      <c r="H27" s="1">
        <v>959.4</v>
      </c>
      <c r="I27" s="108">
        <f t="shared" si="0"/>
        <v>959.4</v>
      </c>
      <c r="J27" s="3">
        <v>36.47</v>
      </c>
      <c r="K27" s="125">
        <f t="shared" si="2"/>
        <v>0.008291651031894935</v>
      </c>
      <c r="L27" s="115">
        <f t="shared" si="3"/>
        <v>0.30239651313320826</v>
      </c>
    </row>
    <row r="28" spans="1:12" ht="11.25">
      <c r="A28" s="25">
        <v>21</v>
      </c>
      <c r="B28" s="3" t="s">
        <v>162</v>
      </c>
      <c r="C28" s="3">
        <v>2</v>
      </c>
      <c r="D28" s="3">
        <v>138.8</v>
      </c>
      <c r="E28" s="3">
        <v>0.0567</v>
      </c>
      <c r="F28" s="108">
        <f t="shared" si="1"/>
        <v>7.869960000000001</v>
      </c>
      <c r="G28" s="3">
        <v>0</v>
      </c>
      <c r="H28" s="1">
        <v>826</v>
      </c>
      <c r="I28" s="108">
        <f t="shared" si="0"/>
        <v>826</v>
      </c>
      <c r="J28" s="3">
        <v>36.47</v>
      </c>
      <c r="K28" s="125">
        <f t="shared" si="2"/>
        <v>0.009527796610169493</v>
      </c>
      <c r="L28" s="115">
        <f t="shared" si="3"/>
        <v>0.3474787423728814</v>
      </c>
    </row>
    <row r="29" spans="1:12" ht="11.25">
      <c r="A29" s="25">
        <v>22</v>
      </c>
      <c r="B29" s="3" t="s">
        <v>269</v>
      </c>
      <c r="C29" s="3">
        <v>2</v>
      </c>
      <c r="D29" s="3">
        <v>65.3</v>
      </c>
      <c r="E29" s="3">
        <v>0.0567</v>
      </c>
      <c r="F29" s="108">
        <f t="shared" si="1"/>
        <v>3.7025099999999997</v>
      </c>
      <c r="G29" s="3">
        <v>63.6</v>
      </c>
      <c r="H29" s="1">
        <v>804.3</v>
      </c>
      <c r="I29" s="108">
        <f t="shared" si="0"/>
        <v>867.9</v>
      </c>
      <c r="J29" s="3">
        <v>36.47</v>
      </c>
      <c r="K29" s="125">
        <f t="shared" si="2"/>
        <v>0.004266055997234704</v>
      </c>
      <c r="L29" s="115">
        <f t="shared" si="3"/>
        <v>0.15558306221914966</v>
      </c>
    </row>
    <row r="30" spans="1:12" ht="11.25">
      <c r="A30" s="25">
        <v>23</v>
      </c>
      <c r="B30" s="3" t="s">
        <v>38</v>
      </c>
      <c r="C30" s="3">
        <v>10</v>
      </c>
      <c r="D30" s="3">
        <v>1297.5</v>
      </c>
      <c r="E30" s="126">
        <v>0.079</v>
      </c>
      <c r="F30" s="108">
        <f t="shared" si="1"/>
        <v>102.5025</v>
      </c>
      <c r="G30" s="3">
        <v>334.8</v>
      </c>
      <c r="H30" s="1">
        <v>8696.4</v>
      </c>
      <c r="I30" s="108">
        <f t="shared" si="0"/>
        <v>9031.199999999999</v>
      </c>
      <c r="J30" s="3">
        <v>36.47</v>
      </c>
      <c r="K30" s="125">
        <f t="shared" si="2"/>
        <v>0.011349820621844274</v>
      </c>
      <c r="L30" s="115">
        <f t="shared" si="3"/>
        <v>0.4139279580786607</v>
      </c>
    </row>
    <row r="31" spans="1:12" ht="11.25">
      <c r="A31" s="25">
        <v>24</v>
      </c>
      <c r="B31" s="3" t="s">
        <v>135</v>
      </c>
      <c r="C31" s="3">
        <v>2</v>
      </c>
      <c r="D31" s="3">
        <v>78.2</v>
      </c>
      <c r="E31" s="3">
        <v>0.0567</v>
      </c>
      <c r="F31" s="108">
        <f t="shared" si="1"/>
        <v>4.43394</v>
      </c>
      <c r="G31" s="3">
        <v>0</v>
      </c>
      <c r="H31" s="1">
        <v>632.8</v>
      </c>
      <c r="I31" s="108">
        <f t="shared" si="0"/>
        <v>632.8</v>
      </c>
      <c r="J31" s="3">
        <v>36.47</v>
      </c>
      <c r="K31" s="125">
        <f t="shared" si="2"/>
        <v>0.007006858407079646</v>
      </c>
      <c r="L31" s="115">
        <f t="shared" si="3"/>
        <v>0.2555401261061947</v>
      </c>
    </row>
    <row r="32" spans="1:12" ht="11.25">
      <c r="A32" s="25">
        <v>25</v>
      </c>
      <c r="B32" s="3" t="s">
        <v>111</v>
      </c>
      <c r="C32" s="3">
        <v>5</v>
      </c>
      <c r="D32" s="3">
        <v>581.8</v>
      </c>
      <c r="E32" s="3">
        <v>0.0567</v>
      </c>
      <c r="F32" s="108">
        <f t="shared" si="1"/>
        <v>32.98806</v>
      </c>
      <c r="G32" s="3">
        <v>742.6</v>
      </c>
      <c r="H32" s="1">
        <v>5252</v>
      </c>
      <c r="I32" s="108">
        <f t="shared" si="0"/>
        <v>5994.6</v>
      </c>
      <c r="J32" s="3">
        <v>36.47</v>
      </c>
      <c r="K32" s="125">
        <f t="shared" si="2"/>
        <v>0.005502962666399759</v>
      </c>
      <c r="L32" s="115">
        <f t="shared" si="3"/>
        <v>0.20069304844359923</v>
      </c>
    </row>
    <row r="33" spans="1:12" ht="11.25">
      <c r="A33" s="25">
        <v>26</v>
      </c>
      <c r="B33" s="3" t="s">
        <v>112</v>
      </c>
      <c r="C33" s="3">
        <v>5</v>
      </c>
      <c r="D33" s="4">
        <v>277</v>
      </c>
      <c r="E33" s="3">
        <v>0.0567</v>
      </c>
      <c r="F33" s="108">
        <f t="shared" si="1"/>
        <v>15.7059</v>
      </c>
      <c r="G33" s="3">
        <v>169.5</v>
      </c>
      <c r="H33" s="1">
        <v>3093.5</v>
      </c>
      <c r="I33" s="108">
        <f t="shared" si="0"/>
        <v>3263</v>
      </c>
      <c r="J33" s="3">
        <v>36.47</v>
      </c>
      <c r="K33" s="125">
        <f t="shared" si="2"/>
        <v>0.004813331290223721</v>
      </c>
      <c r="L33" s="115">
        <f t="shared" si="3"/>
        <v>0.1755421921544591</v>
      </c>
    </row>
    <row r="34" spans="1:12" ht="11.25">
      <c r="A34" s="25">
        <v>27</v>
      </c>
      <c r="B34" s="3" t="s">
        <v>136</v>
      </c>
      <c r="C34" s="3">
        <v>10</v>
      </c>
      <c r="D34" s="3">
        <v>1343.6</v>
      </c>
      <c r="E34" s="126">
        <v>0.079</v>
      </c>
      <c r="F34" s="108">
        <f t="shared" si="1"/>
        <v>106.14439999999999</v>
      </c>
      <c r="G34" s="3">
        <v>467.7</v>
      </c>
      <c r="H34" s="1">
        <v>8835.5</v>
      </c>
      <c r="I34" s="108">
        <f t="shared" si="0"/>
        <v>9303.2</v>
      </c>
      <c r="J34" s="3">
        <v>36.47</v>
      </c>
      <c r="K34" s="125">
        <f t="shared" si="2"/>
        <v>0.011409450511651903</v>
      </c>
      <c r="L34" s="115">
        <f t="shared" si="3"/>
        <v>0.4161026601599449</v>
      </c>
    </row>
    <row r="35" spans="1:12" ht="11.25">
      <c r="A35" s="25">
        <v>28</v>
      </c>
      <c r="B35" s="3" t="s">
        <v>137</v>
      </c>
      <c r="C35" s="3">
        <v>10</v>
      </c>
      <c r="D35" s="3">
        <v>1713.5</v>
      </c>
      <c r="E35" s="126">
        <v>0.079</v>
      </c>
      <c r="F35" s="108">
        <f t="shared" si="1"/>
        <v>135.3665</v>
      </c>
      <c r="G35" s="3">
        <v>1032.3</v>
      </c>
      <c r="H35" s="1">
        <v>10628.1</v>
      </c>
      <c r="I35" s="108">
        <f t="shared" si="0"/>
        <v>11660.4</v>
      </c>
      <c r="J35" s="3">
        <v>36.47</v>
      </c>
      <c r="K35" s="125">
        <f t="shared" si="2"/>
        <v>0.011609078590785908</v>
      </c>
      <c r="L35" s="115">
        <f t="shared" si="3"/>
        <v>0.42338309620596204</v>
      </c>
    </row>
    <row r="36" spans="1:12" ht="11.25">
      <c r="A36" s="25">
        <v>29</v>
      </c>
      <c r="B36" s="3" t="s">
        <v>260</v>
      </c>
      <c r="C36" s="3">
        <v>5</v>
      </c>
      <c r="D36" s="3">
        <v>240.6</v>
      </c>
      <c r="E36" s="3">
        <v>0.0567</v>
      </c>
      <c r="F36" s="108">
        <f t="shared" si="1"/>
        <v>13.64202</v>
      </c>
      <c r="G36" s="3">
        <v>640.7</v>
      </c>
      <c r="H36" s="1">
        <v>2590.4</v>
      </c>
      <c r="I36" s="108">
        <f t="shared" si="0"/>
        <v>3231.1000000000004</v>
      </c>
      <c r="J36" s="3">
        <v>36.47</v>
      </c>
      <c r="K36" s="125">
        <f t="shared" si="2"/>
        <v>0.004222097737612577</v>
      </c>
      <c r="L36" s="115">
        <f t="shared" si="3"/>
        <v>0.15397990449073068</v>
      </c>
    </row>
    <row r="37" spans="1:12" ht="11.25">
      <c r="A37" s="25">
        <v>30</v>
      </c>
      <c r="B37" s="3" t="s">
        <v>261</v>
      </c>
      <c r="C37" s="3">
        <v>5</v>
      </c>
      <c r="D37" s="3">
        <v>269.2</v>
      </c>
      <c r="E37" s="3">
        <v>0.0567</v>
      </c>
      <c r="F37" s="108">
        <f t="shared" si="1"/>
        <v>15.263639999999999</v>
      </c>
      <c r="G37" s="3">
        <v>0</v>
      </c>
      <c r="H37" s="1">
        <v>3327.2</v>
      </c>
      <c r="I37" s="108">
        <f t="shared" si="0"/>
        <v>3327.2</v>
      </c>
      <c r="J37" s="3">
        <v>36.47</v>
      </c>
      <c r="K37" s="125">
        <f t="shared" si="2"/>
        <v>0.004587533060831931</v>
      </c>
      <c r="L37" s="115">
        <f t="shared" si="3"/>
        <v>0.1673073307285405</v>
      </c>
    </row>
    <row r="38" spans="1:12" ht="11.25">
      <c r="A38" s="25">
        <v>31</v>
      </c>
      <c r="B38" s="3" t="s">
        <v>262</v>
      </c>
      <c r="C38" s="3">
        <v>5</v>
      </c>
      <c r="D38" s="3">
        <v>269.2</v>
      </c>
      <c r="E38" s="3">
        <v>0.0567</v>
      </c>
      <c r="F38" s="108">
        <f t="shared" si="1"/>
        <v>15.263639999999999</v>
      </c>
      <c r="G38" s="3">
        <v>0</v>
      </c>
      <c r="H38" s="1">
        <v>3377.9</v>
      </c>
      <c r="I38" s="108">
        <f t="shared" si="0"/>
        <v>3377.9</v>
      </c>
      <c r="J38" s="3">
        <v>36.47</v>
      </c>
      <c r="K38" s="125">
        <f t="shared" si="2"/>
        <v>0.004518677284703514</v>
      </c>
      <c r="L38" s="115">
        <f t="shared" si="3"/>
        <v>0.16479616057313715</v>
      </c>
    </row>
    <row r="39" spans="1:12" ht="11.25">
      <c r="A39" s="25">
        <v>32</v>
      </c>
      <c r="B39" s="3" t="s">
        <v>263</v>
      </c>
      <c r="C39" s="3">
        <v>5</v>
      </c>
      <c r="D39" s="3">
        <v>263.8</v>
      </c>
      <c r="E39" s="3">
        <v>0.0567</v>
      </c>
      <c r="F39" s="108">
        <f t="shared" si="1"/>
        <v>14.957460000000001</v>
      </c>
      <c r="G39" s="3">
        <v>0</v>
      </c>
      <c r="H39" s="1">
        <v>3418</v>
      </c>
      <c r="I39" s="108">
        <f t="shared" si="0"/>
        <v>3418</v>
      </c>
      <c r="J39" s="3">
        <v>36.47</v>
      </c>
      <c r="K39" s="125">
        <f t="shared" si="2"/>
        <v>0.0043760854300760686</v>
      </c>
      <c r="L39" s="115">
        <f t="shared" si="3"/>
        <v>0.15959583563487423</v>
      </c>
    </row>
    <row r="40" spans="1:12" ht="11.25">
      <c r="A40" s="25">
        <v>33</v>
      </c>
      <c r="B40" s="3" t="s">
        <v>39</v>
      </c>
      <c r="C40" s="3">
        <v>5</v>
      </c>
      <c r="D40" s="3">
        <v>393.1</v>
      </c>
      <c r="E40" s="3">
        <v>0.0567</v>
      </c>
      <c r="F40" s="108">
        <f t="shared" si="1"/>
        <v>22.288770000000003</v>
      </c>
      <c r="G40" s="3">
        <v>0</v>
      </c>
      <c r="H40" s="1">
        <v>4526.1</v>
      </c>
      <c r="I40" s="108">
        <f t="shared" si="0"/>
        <v>4526.1</v>
      </c>
      <c r="J40" s="3">
        <v>36.47</v>
      </c>
      <c r="K40" s="125">
        <f t="shared" si="2"/>
        <v>0.0049244979121097635</v>
      </c>
      <c r="L40" s="115">
        <f t="shared" si="3"/>
        <v>0.17959643885464308</v>
      </c>
    </row>
    <row r="41" spans="1:12" ht="11.25">
      <c r="A41" s="25">
        <v>34</v>
      </c>
      <c r="B41" s="3" t="s">
        <v>7</v>
      </c>
      <c r="C41" s="3">
        <v>5</v>
      </c>
      <c r="D41" s="4">
        <v>285</v>
      </c>
      <c r="E41" s="3">
        <v>0.0567</v>
      </c>
      <c r="F41" s="108">
        <f t="shared" si="1"/>
        <v>16.1595</v>
      </c>
      <c r="G41" s="3">
        <v>260.4</v>
      </c>
      <c r="H41" s="1">
        <v>3406.1</v>
      </c>
      <c r="I41" s="108">
        <f t="shared" si="0"/>
        <v>3666.5</v>
      </c>
      <c r="J41" s="3">
        <v>36.47</v>
      </c>
      <c r="K41" s="125">
        <f t="shared" si="2"/>
        <v>0.004407336697122597</v>
      </c>
      <c r="L41" s="115">
        <f t="shared" si="3"/>
        <v>0.1607355693440611</v>
      </c>
    </row>
    <row r="42" spans="1:12" ht="11.25">
      <c r="A42" s="25">
        <v>35</v>
      </c>
      <c r="B42" s="3" t="s">
        <v>8</v>
      </c>
      <c r="C42" s="3">
        <v>11</v>
      </c>
      <c r="D42" s="3">
        <v>2138.6</v>
      </c>
      <c r="E42" s="126">
        <v>0.079</v>
      </c>
      <c r="F42" s="108">
        <f t="shared" si="1"/>
        <v>168.9494</v>
      </c>
      <c r="G42" s="3">
        <v>496.7</v>
      </c>
      <c r="H42" s="1">
        <v>16625.9</v>
      </c>
      <c r="I42" s="108">
        <f t="shared" si="0"/>
        <v>17122.600000000002</v>
      </c>
      <c r="J42" s="3">
        <v>36.47</v>
      </c>
      <c r="K42" s="125">
        <f t="shared" si="2"/>
        <v>0.009867041220375409</v>
      </c>
      <c r="L42" s="115">
        <f t="shared" si="3"/>
        <v>0.35985099330709114</v>
      </c>
    </row>
    <row r="43" spans="1:12" ht="11.25">
      <c r="A43" s="25">
        <v>36</v>
      </c>
      <c r="B43" s="3" t="s">
        <v>216</v>
      </c>
      <c r="C43" s="3">
        <v>9</v>
      </c>
      <c r="D43" s="3">
        <v>313.1</v>
      </c>
      <c r="E43" s="3">
        <v>0.0746</v>
      </c>
      <c r="F43" s="108">
        <f t="shared" si="1"/>
        <v>23.35726</v>
      </c>
      <c r="G43" s="3">
        <v>0</v>
      </c>
      <c r="H43" s="1">
        <v>2245.1</v>
      </c>
      <c r="I43" s="108">
        <f t="shared" si="0"/>
        <v>2245.1</v>
      </c>
      <c r="J43" s="3">
        <v>36.47</v>
      </c>
      <c r="K43" s="125">
        <f t="shared" si="2"/>
        <v>0.01040366130684602</v>
      </c>
      <c r="L43" s="115">
        <f t="shared" si="3"/>
        <v>0.37942152786067435</v>
      </c>
    </row>
    <row r="44" spans="1:12" ht="11.25">
      <c r="A44" s="25">
        <v>37</v>
      </c>
      <c r="B44" s="3" t="s">
        <v>217</v>
      </c>
      <c r="C44" s="3">
        <v>9</v>
      </c>
      <c r="D44" s="3">
        <v>316.9</v>
      </c>
      <c r="E44" s="3">
        <v>0.0746</v>
      </c>
      <c r="F44" s="108">
        <f t="shared" si="1"/>
        <v>23.640739999999997</v>
      </c>
      <c r="G44" s="3">
        <v>0</v>
      </c>
      <c r="H44" s="1">
        <v>2231.9</v>
      </c>
      <c r="I44" s="108">
        <f t="shared" si="0"/>
        <v>2231.9</v>
      </c>
      <c r="J44" s="3">
        <v>36.47</v>
      </c>
      <c r="K44" s="125">
        <f t="shared" si="2"/>
        <v>0.010592203951789954</v>
      </c>
      <c r="L44" s="115">
        <f t="shared" si="3"/>
        <v>0.3862976781217796</v>
      </c>
    </row>
    <row r="45" spans="1:12" ht="11.25">
      <c r="A45" s="25">
        <v>38</v>
      </c>
      <c r="B45" s="3" t="s">
        <v>218</v>
      </c>
      <c r="C45" s="3">
        <v>5</v>
      </c>
      <c r="D45" s="3">
        <v>267.4</v>
      </c>
      <c r="E45" s="3">
        <v>0.0567</v>
      </c>
      <c r="F45" s="108">
        <f t="shared" si="1"/>
        <v>15.161579999999999</v>
      </c>
      <c r="G45" s="3">
        <v>262.7</v>
      </c>
      <c r="H45" s="1">
        <v>3359.7</v>
      </c>
      <c r="I45" s="108">
        <f t="shared" si="0"/>
        <v>3622.3999999999996</v>
      </c>
      <c r="J45" s="3">
        <v>36.47</v>
      </c>
      <c r="K45" s="125">
        <f t="shared" si="2"/>
        <v>0.004185506846289753</v>
      </c>
      <c r="L45" s="115">
        <f t="shared" si="3"/>
        <v>0.1526454346841873</v>
      </c>
    </row>
    <row r="46" spans="1:12" ht="11.25">
      <c r="A46" s="25">
        <v>39</v>
      </c>
      <c r="B46" s="3" t="s">
        <v>219</v>
      </c>
      <c r="C46" s="3">
        <v>9</v>
      </c>
      <c r="D46" s="4">
        <v>2409</v>
      </c>
      <c r="E46" s="3">
        <v>0.0746</v>
      </c>
      <c r="F46" s="108">
        <f t="shared" si="1"/>
        <v>179.7114</v>
      </c>
      <c r="G46" s="3">
        <v>0</v>
      </c>
      <c r="H46" s="1">
        <v>9676.7</v>
      </c>
      <c r="I46" s="108">
        <f t="shared" si="0"/>
        <v>9676.7</v>
      </c>
      <c r="J46" s="3">
        <v>36.47</v>
      </c>
      <c r="K46" s="125">
        <f t="shared" si="2"/>
        <v>0.018571558485847448</v>
      </c>
      <c r="L46" s="115">
        <f t="shared" si="3"/>
        <v>0.6773047379788564</v>
      </c>
    </row>
    <row r="47" spans="1:12" ht="11.25">
      <c r="A47" s="25">
        <v>40</v>
      </c>
      <c r="B47" s="3" t="s">
        <v>220</v>
      </c>
      <c r="C47" s="3">
        <v>9</v>
      </c>
      <c r="D47" s="3">
        <v>455.6</v>
      </c>
      <c r="E47" s="3">
        <v>0.0746</v>
      </c>
      <c r="F47" s="108">
        <f t="shared" si="1"/>
        <v>33.98776</v>
      </c>
      <c r="G47" s="3">
        <v>0</v>
      </c>
      <c r="H47" s="1">
        <v>3952.9</v>
      </c>
      <c r="I47" s="108">
        <f t="shared" si="0"/>
        <v>3952.9</v>
      </c>
      <c r="J47" s="3">
        <v>36.47</v>
      </c>
      <c r="K47" s="125">
        <f t="shared" si="2"/>
        <v>0.008598183612031672</v>
      </c>
      <c r="L47" s="115">
        <f t="shared" si="3"/>
        <v>0.3135757563307951</v>
      </c>
    </row>
    <row r="48" spans="1:12" ht="11.25">
      <c r="A48" s="25">
        <v>41</v>
      </c>
      <c r="B48" s="3" t="s">
        <v>221</v>
      </c>
      <c r="C48" s="3">
        <v>8</v>
      </c>
      <c r="D48" s="3">
        <v>2567.9</v>
      </c>
      <c r="E48" s="3">
        <v>0.0746</v>
      </c>
      <c r="F48" s="108">
        <f t="shared" si="1"/>
        <v>191.56534</v>
      </c>
      <c r="G48" s="3">
        <v>1794.4</v>
      </c>
      <c r="H48" s="1">
        <v>14198</v>
      </c>
      <c r="I48" s="108">
        <f t="shared" si="0"/>
        <v>15992.4</v>
      </c>
      <c r="J48" s="3">
        <v>36.47</v>
      </c>
      <c r="K48" s="125">
        <f t="shared" si="2"/>
        <v>0.011978523548685626</v>
      </c>
      <c r="L48" s="115">
        <f t="shared" si="3"/>
        <v>0.43685675382056477</v>
      </c>
    </row>
    <row r="49" spans="1:12" ht="11.25">
      <c r="A49" s="25">
        <v>42</v>
      </c>
      <c r="B49" s="3" t="s">
        <v>222</v>
      </c>
      <c r="C49" s="3">
        <v>3</v>
      </c>
      <c r="D49" s="3">
        <v>97.1</v>
      </c>
      <c r="E49" s="3">
        <v>0.0567</v>
      </c>
      <c r="F49" s="108">
        <f t="shared" si="1"/>
        <v>5.50557</v>
      </c>
      <c r="G49" s="3">
        <v>401.9</v>
      </c>
      <c r="H49" s="1">
        <v>761.7</v>
      </c>
      <c r="I49" s="108">
        <f t="shared" si="0"/>
        <v>1163.6</v>
      </c>
      <c r="J49" s="3">
        <v>36.47</v>
      </c>
      <c r="K49" s="125">
        <f t="shared" si="2"/>
        <v>0.004731497078033688</v>
      </c>
      <c r="L49" s="115">
        <f t="shared" si="3"/>
        <v>0.1725576984358886</v>
      </c>
    </row>
    <row r="50" spans="1:12" ht="11.25">
      <c r="A50" s="25">
        <v>43</v>
      </c>
      <c r="B50" s="3" t="s">
        <v>223</v>
      </c>
      <c r="C50" s="3">
        <v>5</v>
      </c>
      <c r="D50" s="3">
        <v>250</v>
      </c>
      <c r="E50" s="3">
        <v>0.0567</v>
      </c>
      <c r="F50" s="108">
        <f t="shared" si="1"/>
        <v>14.175</v>
      </c>
      <c r="G50" s="3">
        <v>185</v>
      </c>
      <c r="H50" s="1">
        <v>2722.9</v>
      </c>
      <c r="I50" s="108">
        <f t="shared" si="0"/>
        <v>2907.9</v>
      </c>
      <c r="J50" s="3">
        <v>36.47</v>
      </c>
      <c r="K50" s="125">
        <f t="shared" si="2"/>
        <v>0.004874651810584958</v>
      </c>
      <c r="L50" s="115">
        <f t="shared" si="3"/>
        <v>0.17777855153203342</v>
      </c>
    </row>
    <row r="51" spans="1:12" ht="11.25">
      <c r="A51" s="25">
        <v>44</v>
      </c>
      <c r="B51" s="3" t="s">
        <v>224</v>
      </c>
      <c r="C51" s="3">
        <v>5</v>
      </c>
      <c r="D51" s="3">
        <v>303.3</v>
      </c>
      <c r="E51" s="3">
        <v>0.0567</v>
      </c>
      <c r="F51" s="108">
        <f t="shared" si="1"/>
        <v>17.197110000000002</v>
      </c>
      <c r="G51" s="3">
        <v>1321.6</v>
      </c>
      <c r="H51" s="1">
        <v>3351.3</v>
      </c>
      <c r="I51" s="108">
        <f t="shared" si="0"/>
        <v>4672.9</v>
      </c>
      <c r="J51" s="3">
        <v>36.47</v>
      </c>
      <c r="K51" s="125">
        <f t="shared" si="2"/>
        <v>0.0036801793318924016</v>
      </c>
      <c r="L51" s="115">
        <f t="shared" si="3"/>
        <v>0.13421614023411588</v>
      </c>
    </row>
    <row r="52" spans="1:12" ht="11.25">
      <c r="A52" s="25">
        <v>45</v>
      </c>
      <c r="B52" s="3" t="s">
        <v>40</v>
      </c>
      <c r="C52" s="3">
        <v>9</v>
      </c>
      <c r="D52" s="3">
        <v>1825.5</v>
      </c>
      <c r="E52" s="3">
        <v>0.0746</v>
      </c>
      <c r="F52" s="108">
        <f t="shared" si="1"/>
        <v>136.1823</v>
      </c>
      <c r="G52" s="3">
        <v>2663.2</v>
      </c>
      <c r="H52" s="1">
        <v>9094.3</v>
      </c>
      <c r="I52" s="108">
        <f t="shared" si="0"/>
        <v>11757.5</v>
      </c>
      <c r="J52" s="3">
        <v>36.47</v>
      </c>
      <c r="K52" s="125">
        <f t="shared" si="2"/>
        <v>0.011582589836274719</v>
      </c>
      <c r="L52" s="115">
        <f t="shared" si="3"/>
        <v>0.422417051328939</v>
      </c>
    </row>
    <row r="53" spans="1:12" ht="11.25">
      <c r="A53" s="25">
        <v>46</v>
      </c>
      <c r="B53" s="3" t="s">
        <v>113</v>
      </c>
      <c r="C53" s="3">
        <v>6</v>
      </c>
      <c r="D53" s="3">
        <v>320.2</v>
      </c>
      <c r="E53" s="3">
        <v>0.0746</v>
      </c>
      <c r="F53" s="108">
        <f t="shared" si="1"/>
        <v>23.88692</v>
      </c>
      <c r="G53" s="3">
        <v>822.2</v>
      </c>
      <c r="H53" s="1">
        <v>3354.5</v>
      </c>
      <c r="I53" s="108">
        <f t="shared" si="0"/>
        <v>4176.7</v>
      </c>
      <c r="J53" s="3">
        <v>36.47</v>
      </c>
      <c r="K53" s="125">
        <f t="shared" si="2"/>
        <v>0.005719089233126631</v>
      </c>
      <c r="L53" s="115">
        <f t="shared" si="3"/>
        <v>0.20857518433212824</v>
      </c>
    </row>
    <row r="54" spans="1:12" ht="11.25">
      <c r="A54" s="25">
        <v>47</v>
      </c>
      <c r="B54" s="3" t="s">
        <v>163</v>
      </c>
      <c r="C54" s="3">
        <v>5</v>
      </c>
      <c r="D54" s="3">
        <v>284.3</v>
      </c>
      <c r="E54" s="3">
        <v>0.0567</v>
      </c>
      <c r="F54" s="108">
        <f t="shared" si="1"/>
        <v>16.11981</v>
      </c>
      <c r="G54" s="3">
        <v>0</v>
      </c>
      <c r="H54" s="1">
        <v>3333.3</v>
      </c>
      <c r="I54" s="108">
        <f t="shared" si="0"/>
        <v>3333.3</v>
      </c>
      <c r="J54" s="3">
        <v>36.47</v>
      </c>
      <c r="K54" s="125">
        <f t="shared" si="2"/>
        <v>0.004835991359913599</v>
      </c>
      <c r="L54" s="115">
        <f t="shared" si="3"/>
        <v>0.17636860489604897</v>
      </c>
    </row>
    <row r="55" spans="1:12" ht="11.25">
      <c r="A55" s="25">
        <v>48</v>
      </c>
      <c r="B55" s="3" t="s">
        <v>114</v>
      </c>
      <c r="C55" s="3">
        <v>5</v>
      </c>
      <c r="D55" s="3">
        <v>284.8</v>
      </c>
      <c r="E55" s="3">
        <v>0.0567</v>
      </c>
      <c r="F55" s="108">
        <f t="shared" si="1"/>
        <v>16.14816</v>
      </c>
      <c r="G55" s="3">
        <v>330.1</v>
      </c>
      <c r="H55" s="1">
        <v>3341.9</v>
      </c>
      <c r="I55" s="108">
        <f t="shared" si="0"/>
        <v>3672</v>
      </c>
      <c r="J55" s="3">
        <v>36.47</v>
      </c>
      <c r="K55" s="125">
        <f t="shared" si="2"/>
        <v>0.00439764705882353</v>
      </c>
      <c r="L55" s="115">
        <f t="shared" si="3"/>
        <v>0.16038218823529413</v>
      </c>
    </row>
    <row r="56" spans="1:12" ht="11.25">
      <c r="A56" s="25">
        <v>49</v>
      </c>
      <c r="B56" s="3" t="s">
        <v>115</v>
      </c>
      <c r="C56" s="3">
        <v>5</v>
      </c>
      <c r="D56" s="3">
        <v>281.1</v>
      </c>
      <c r="E56" s="3">
        <v>0.0567</v>
      </c>
      <c r="F56" s="108">
        <f t="shared" si="1"/>
        <v>15.93837</v>
      </c>
      <c r="G56" s="3">
        <v>411</v>
      </c>
      <c r="H56" s="1">
        <v>3288.5</v>
      </c>
      <c r="I56" s="108">
        <f t="shared" si="0"/>
        <v>3699.5</v>
      </c>
      <c r="J56" s="3">
        <v>36.47</v>
      </c>
      <c r="K56" s="125">
        <f t="shared" si="2"/>
        <v>0.0043082497634815515</v>
      </c>
      <c r="L56" s="115">
        <f t="shared" si="3"/>
        <v>0.15712186887417218</v>
      </c>
    </row>
    <row r="57" spans="1:12" ht="11.25">
      <c r="A57" s="25">
        <v>50</v>
      </c>
      <c r="B57" s="3" t="s">
        <v>164</v>
      </c>
      <c r="C57" s="3">
        <v>5</v>
      </c>
      <c r="D57" s="3">
        <v>431.4</v>
      </c>
      <c r="E57" s="3">
        <v>0.0567</v>
      </c>
      <c r="F57" s="108">
        <f t="shared" si="1"/>
        <v>24.460379999999997</v>
      </c>
      <c r="G57" s="3">
        <v>391.3</v>
      </c>
      <c r="H57" s="1">
        <v>4866.7</v>
      </c>
      <c r="I57" s="108">
        <f t="shared" si="0"/>
        <v>5258</v>
      </c>
      <c r="J57" s="3">
        <v>36.47</v>
      </c>
      <c r="K57" s="125">
        <f t="shared" si="2"/>
        <v>0.004652031190566755</v>
      </c>
      <c r="L57" s="115">
        <f t="shared" si="3"/>
        <v>0.16965957751996955</v>
      </c>
    </row>
    <row r="58" spans="1:12" ht="11.25">
      <c r="A58" s="25">
        <v>51</v>
      </c>
      <c r="B58" s="3" t="s">
        <v>116</v>
      </c>
      <c r="C58" s="3">
        <v>5</v>
      </c>
      <c r="D58" s="4">
        <v>436</v>
      </c>
      <c r="E58" s="3">
        <v>0.0567</v>
      </c>
      <c r="F58" s="108">
        <f t="shared" si="1"/>
        <v>24.7212</v>
      </c>
      <c r="G58" s="3">
        <v>749.8</v>
      </c>
      <c r="H58" s="1">
        <v>4923.2</v>
      </c>
      <c r="I58" s="108">
        <f t="shared" si="0"/>
        <v>5673</v>
      </c>
      <c r="J58" s="3">
        <v>36.47</v>
      </c>
      <c r="K58" s="125">
        <f t="shared" si="2"/>
        <v>0.004357694341618192</v>
      </c>
      <c r="L58" s="115">
        <f t="shared" si="3"/>
        <v>0.15892511263881545</v>
      </c>
    </row>
    <row r="59" spans="1:12" ht="11.25">
      <c r="A59" s="25">
        <v>52</v>
      </c>
      <c r="B59" s="3" t="s">
        <v>117</v>
      </c>
      <c r="C59" s="3">
        <v>5</v>
      </c>
      <c r="D59" s="3">
        <v>236.6</v>
      </c>
      <c r="E59" s="3">
        <v>0.0567</v>
      </c>
      <c r="F59" s="108">
        <f t="shared" si="1"/>
        <v>13.41522</v>
      </c>
      <c r="G59" s="3">
        <v>0</v>
      </c>
      <c r="H59" s="1">
        <v>2023.9</v>
      </c>
      <c r="I59" s="108">
        <f t="shared" si="0"/>
        <v>2023.9</v>
      </c>
      <c r="J59" s="3">
        <v>36.47</v>
      </c>
      <c r="K59" s="125">
        <f t="shared" si="2"/>
        <v>0.006628400612678492</v>
      </c>
      <c r="L59" s="115">
        <f t="shared" si="3"/>
        <v>0.2417377703443846</v>
      </c>
    </row>
    <row r="60" spans="1:12" ht="11.25">
      <c r="A60" s="25">
        <v>53</v>
      </c>
      <c r="B60" s="3" t="s">
        <v>118</v>
      </c>
      <c r="C60" s="3">
        <v>5</v>
      </c>
      <c r="D60" s="3">
        <v>161.8</v>
      </c>
      <c r="E60" s="3">
        <v>0.0567</v>
      </c>
      <c r="F60" s="108">
        <f t="shared" si="1"/>
        <v>9.17406</v>
      </c>
      <c r="G60" s="3">
        <v>0</v>
      </c>
      <c r="H60" s="1">
        <v>1303.1</v>
      </c>
      <c r="I60" s="108">
        <f t="shared" si="0"/>
        <v>1303.1</v>
      </c>
      <c r="J60" s="3">
        <v>36.47</v>
      </c>
      <c r="K60" s="125">
        <f t="shared" si="2"/>
        <v>0.007040181106591974</v>
      </c>
      <c r="L60" s="115">
        <f t="shared" si="3"/>
        <v>0.2567554049574093</v>
      </c>
    </row>
    <row r="61" spans="1:12" ht="11.25">
      <c r="A61" s="25">
        <v>54</v>
      </c>
      <c r="B61" s="3" t="s">
        <v>9</v>
      </c>
      <c r="C61" s="3">
        <v>3</v>
      </c>
      <c r="D61" s="3">
        <v>130.2</v>
      </c>
      <c r="E61" s="3">
        <v>0.0567</v>
      </c>
      <c r="F61" s="108">
        <f t="shared" si="1"/>
        <v>7.382339999999999</v>
      </c>
      <c r="G61" s="3">
        <v>606.9</v>
      </c>
      <c r="H61" s="1">
        <v>603.5</v>
      </c>
      <c r="I61" s="108">
        <f t="shared" si="0"/>
        <v>1210.4</v>
      </c>
      <c r="J61" s="3">
        <v>36.47</v>
      </c>
      <c r="K61" s="125">
        <f t="shared" si="2"/>
        <v>0.006099091209517514</v>
      </c>
      <c r="L61" s="115">
        <f t="shared" si="3"/>
        <v>0.22243385641110372</v>
      </c>
    </row>
    <row r="62" spans="1:12" ht="11.25">
      <c r="A62" s="25">
        <v>55</v>
      </c>
      <c r="B62" s="3" t="s">
        <v>10</v>
      </c>
      <c r="C62" s="3">
        <v>3</v>
      </c>
      <c r="D62" s="3">
        <v>144</v>
      </c>
      <c r="E62" s="3">
        <v>0.0567</v>
      </c>
      <c r="F62" s="108">
        <f t="shared" si="1"/>
        <v>8.1648</v>
      </c>
      <c r="G62" s="3">
        <v>528.4</v>
      </c>
      <c r="H62" s="1">
        <v>707.9</v>
      </c>
      <c r="I62" s="108">
        <f t="shared" si="0"/>
        <v>1236.3</v>
      </c>
      <c r="J62" s="3">
        <v>36.47</v>
      </c>
      <c r="K62" s="125">
        <f t="shared" si="2"/>
        <v>0.006604222276146566</v>
      </c>
      <c r="L62" s="115">
        <f t="shared" si="3"/>
        <v>0.24085598641106526</v>
      </c>
    </row>
    <row r="63" spans="1:12" ht="11.25">
      <c r="A63" s="25">
        <v>56</v>
      </c>
      <c r="B63" s="3" t="s">
        <v>11</v>
      </c>
      <c r="C63" s="3">
        <v>9</v>
      </c>
      <c r="D63" s="3">
        <v>882.9</v>
      </c>
      <c r="E63" s="3">
        <v>0.0746</v>
      </c>
      <c r="F63" s="108">
        <f t="shared" si="1"/>
        <v>65.86434</v>
      </c>
      <c r="G63" s="3">
        <v>208.6</v>
      </c>
      <c r="H63" s="1">
        <v>3910.1</v>
      </c>
      <c r="I63" s="108">
        <f t="shared" si="0"/>
        <v>4118.7</v>
      </c>
      <c r="J63" s="3">
        <v>36.47</v>
      </c>
      <c r="K63" s="125">
        <f t="shared" si="2"/>
        <v>0.015991536164323694</v>
      </c>
      <c r="L63" s="115">
        <f t="shared" si="3"/>
        <v>0.5832113239128851</v>
      </c>
    </row>
    <row r="64" spans="1:12" ht="11.25">
      <c r="A64" s="25">
        <v>57</v>
      </c>
      <c r="B64" s="3" t="s">
        <v>12</v>
      </c>
      <c r="C64" s="3">
        <v>4</v>
      </c>
      <c r="D64" s="3">
        <v>251.7</v>
      </c>
      <c r="E64" s="3">
        <v>0.0567</v>
      </c>
      <c r="F64" s="108">
        <f t="shared" si="1"/>
        <v>14.27139</v>
      </c>
      <c r="G64" s="3">
        <v>336.1</v>
      </c>
      <c r="H64" s="1">
        <v>1749.6</v>
      </c>
      <c r="I64" s="108">
        <f t="shared" si="0"/>
        <v>2085.7</v>
      </c>
      <c r="J64" s="3">
        <v>36.47</v>
      </c>
      <c r="K64" s="125">
        <f t="shared" si="2"/>
        <v>0.006842494126672101</v>
      </c>
      <c r="L64" s="115">
        <f t="shared" si="3"/>
        <v>0.2495457607997315</v>
      </c>
    </row>
    <row r="65" spans="1:12" ht="11.25">
      <c r="A65" s="25">
        <v>58</v>
      </c>
      <c r="B65" s="3" t="s">
        <v>13</v>
      </c>
      <c r="C65" s="3">
        <v>9</v>
      </c>
      <c r="D65" s="3">
        <v>472.8</v>
      </c>
      <c r="E65" s="3">
        <v>0.0746</v>
      </c>
      <c r="F65" s="108">
        <f t="shared" si="1"/>
        <v>35.27088</v>
      </c>
      <c r="G65" s="3">
        <v>527.2</v>
      </c>
      <c r="H65" s="1">
        <v>5323.8</v>
      </c>
      <c r="I65" s="108">
        <f t="shared" si="0"/>
        <v>5851</v>
      </c>
      <c r="J65" s="3">
        <v>36.47</v>
      </c>
      <c r="K65" s="125">
        <f t="shared" si="2"/>
        <v>0.0060281797983250725</v>
      </c>
      <c r="L65" s="115">
        <f t="shared" si="3"/>
        <v>0.2198477172449154</v>
      </c>
    </row>
    <row r="66" spans="1:12" ht="11.25">
      <c r="A66" s="25">
        <v>59</v>
      </c>
      <c r="B66" s="3" t="s">
        <v>183</v>
      </c>
      <c r="C66" s="3">
        <v>10</v>
      </c>
      <c r="D66" s="3">
        <v>544.5</v>
      </c>
      <c r="E66" s="126">
        <v>0.079</v>
      </c>
      <c r="F66" s="108">
        <f t="shared" si="1"/>
        <v>43.0155</v>
      </c>
      <c r="G66" s="3">
        <v>0</v>
      </c>
      <c r="H66" s="1">
        <v>4383.97</v>
      </c>
      <c r="I66" s="108">
        <f t="shared" si="0"/>
        <v>4383.97</v>
      </c>
      <c r="J66" s="3">
        <v>36.47</v>
      </c>
      <c r="K66" s="125">
        <f t="shared" si="2"/>
        <v>0.009811996888664841</v>
      </c>
      <c r="L66" s="115">
        <f t="shared" si="3"/>
        <v>0.35784352652960677</v>
      </c>
    </row>
    <row r="67" spans="1:12" ht="11.25">
      <c r="A67" s="25">
        <v>60</v>
      </c>
      <c r="B67" s="3" t="s">
        <v>184</v>
      </c>
      <c r="C67" s="3">
        <v>4</v>
      </c>
      <c r="D67" s="3">
        <v>242.3</v>
      </c>
      <c r="E67" s="3">
        <v>0.0567</v>
      </c>
      <c r="F67" s="108">
        <f t="shared" si="1"/>
        <v>13.73841</v>
      </c>
      <c r="G67" s="3">
        <v>590.6</v>
      </c>
      <c r="H67" s="1">
        <v>1460.1</v>
      </c>
      <c r="I67" s="108">
        <f t="shared" si="0"/>
        <v>2050.7</v>
      </c>
      <c r="J67" s="3">
        <v>36.47</v>
      </c>
      <c r="K67" s="125">
        <f t="shared" si="2"/>
        <v>0.0066993758228897455</v>
      </c>
      <c r="L67" s="115">
        <f t="shared" si="3"/>
        <v>0.244326236260789</v>
      </c>
    </row>
    <row r="68" spans="1:12" ht="11.25">
      <c r="A68" s="25">
        <v>61</v>
      </c>
      <c r="B68" s="3" t="s">
        <v>275</v>
      </c>
      <c r="C68" s="3">
        <v>3</v>
      </c>
      <c r="D68" s="3">
        <v>78.1</v>
      </c>
      <c r="E68" s="3">
        <v>0.0567</v>
      </c>
      <c r="F68" s="108">
        <f t="shared" si="1"/>
        <v>4.4282699999999995</v>
      </c>
      <c r="G68" s="3">
        <v>184.2</v>
      </c>
      <c r="H68" s="1">
        <v>548.6</v>
      </c>
      <c r="I68" s="108">
        <f t="shared" si="0"/>
        <v>732.8</v>
      </c>
      <c r="J68" s="3">
        <v>36.47</v>
      </c>
      <c r="K68" s="125">
        <f t="shared" si="2"/>
        <v>0.006042944868995633</v>
      </c>
      <c r="L68" s="115">
        <f t="shared" si="3"/>
        <v>0.22038619937227072</v>
      </c>
    </row>
    <row r="69" spans="1:12" ht="11.25">
      <c r="A69" s="25">
        <v>62</v>
      </c>
      <c r="B69" s="3" t="s">
        <v>165</v>
      </c>
      <c r="C69" s="3">
        <v>9</v>
      </c>
      <c r="D69" s="3">
        <v>1316.5</v>
      </c>
      <c r="E69" s="3">
        <v>0.0746</v>
      </c>
      <c r="F69" s="108">
        <f t="shared" si="1"/>
        <v>98.2109</v>
      </c>
      <c r="G69" s="3">
        <v>0</v>
      </c>
      <c r="H69" s="1">
        <v>12348.3</v>
      </c>
      <c r="I69" s="108">
        <f t="shared" si="0"/>
        <v>12348.3</v>
      </c>
      <c r="J69" s="3">
        <v>36.47</v>
      </c>
      <c r="K69" s="125">
        <f t="shared" si="2"/>
        <v>0.007953394394370076</v>
      </c>
      <c r="L69" s="115">
        <f t="shared" si="3"/>
        <v>0.29006029356267665</v>
      </c>
    </row>
    <row r="70" spans="1:12" ht="11.25">
      <c r="A70" s="25">
        <v>63</v>
      </c>
      <c r="B70" s="3" t="s">
        <v>185</v>
      </c>
      <c r="C70" s="3">
        <v>4</v>
      </c>
      <c r="D70" s="4">
        <v>201</v>
      </c>
      <c r="E70" s="3">
        <v>0.0567</v>
      </c>
      <c r="F70" s="108">
        <f t="shared" si="1"/>
        <v>11.396700000000001</v>
      </c>
      <c r="G70" s="3">
        <v>615.8</v>
      </c>
      <c r="H70" s="1">
        <v>1056.3</v>
      </c>
      <c r="I70" s="108">
        <f t="shared" si="0"/>
        <v>1672.1</v>
      </c>
      <c r="J70" s="3">
        <v>36.47</v>
      </c>
      <c r="K70" s="125">
        <f t="shared" si="2"/>
        <v>0.006815800490401293</v>
      </c>
      <c r="L70" s="115">
        <f t="shared" si="3"/>
        <v>0.24857224388493515</v>
      </c>
    </row>
    <row r="71" spans="1:12" ht="11.25">
      <c r="A71" s="25">
        <v>64</v>
      </c>
      <c r="B71" s="3" t="s">
        <v>166</v>
      </c>
      <c r="C71" s="3">
        <v>9</v>
      </c>
      <c r="D71" s="4">
        <v>1133.9</v>
      </c>
      <c r="E71" s="3">
        <v>0.0746</v>
      </c>
      <c r="F71" s="108">
        <f t="shared" si="1"/>
        <v>84.58894000000001</v>
      </c>
      <c r="G71" s="3">
        <v>0</v>
      </c>
      <c r="H71" s="1">
        <v>9658.5</v>
      </c>
      <c r="I71" s="108">
        <f t="shared" si="0"/>
        <v>9658.5</v>
      </c>
      <c r="J71" s="3">
        <v>36.47</v>
      </c>
      <c r="K71" s="125">
        <f t="shared" si="2"/>
        <v>0.008757978982243621</v>
      </c>
      <c r="L71" s="115">
        <f t="shared" si="3"/>
        <v>0.31940349348242486</v>
      </c>
    </row>
    <row r="72" spans="1:12" ht="11.25">
      <c r="A72" s="25">
        <v>65</v>
      </c>
      <c r="B72" s="3" t="s">
        <v>186</v>
      </c>
      <c r="C72" s="3">
        <v>5</v>
      </c>
      <c r="D72" s="4">
        <v>414</v>
      </c>
      <c r="E72" s="3">
        <v>0.0567</v>
      </c>
      <c r="F72" s="108">
        <f t="shared" si="1"/>
        <v>23.4738</v>
      </c>
      <c r="G72" s="3">
        <v>108.6</v>
      </c>
      <c r="H72" s="1">
        <v>4271.6</v>
      </c>
      <c r="I72" s="108">
        <f aca="true" t="shared" si="4" ref="I72:I135">G72+H72</f>
        <v>4380.200000000001</v>
      </c>
      <c r="J72" s="3">
        <v>36.47</v>
      </c>
      <c r="K72" s="125">
        <f t="shared" si="2"/>
        <v>0.005359070362083922</v>
      </c>
      <c r="L72" s="115">
        <f t="shared" si="3"/>
        <v>0.19544529610520064</v>
      </c>
    </row>
    <row r="73" spans="1:12" ht="11.25">
      <c r="A73" s="25">
        <v>66</v>
      </c>
      <c r="B73" s="3" t="s">
        <v>187</v>
      </c>
      <c r="C73" s="3">
        <v>5</v>
      </c>
      <c r="D73" s="3">
        <v>399.8</v>
      </c>
      <c r="E73" s="3">
        <v>0.0567</v>
      </c>
      <c r="F73" s="108">
        <f aca="true" t="shared" si="5" ref="F73:F136">D73*E73</f>
        <v>22.66866</v>
      </c>
      <c r="G73" s="3">
        <v>944.9</v>
      </c>
      <c r="H73" s="1">
        <v>4363.4</v>
      </c>
      <c r="I73" s="108">
        <f t="shared" si="4"/>
        <v>5308.299999999999</v>
      </c>
      <c r="J73" s="3">
        <v>36.47</v>
      </c>
      <c r="K73" s="125">
        <f aca="true" t="shared" si="6" ref="K73:K136">F73/I73</f>
        <v>0.004270418024602981</v>
      </c>
      <c r="L73" s="115">
        <f aca="true" t="shared" si="7" ref="L73:L136">K73*J73</f>
        <v>0.1557421453572707</v>
      </c>
    </row>
    <row r="74" spans="1:12" ht="11.25">
      <c r="A74" s="25">
        <v>67</v>
      </c>
      <c r="B74" s="3" t="s">
        <v>188</v>
      </c>
      <c r="C74" s="3">
        <v>5</v>
      </c>
      <c r="D74" s="3">
        <v>336.8</v>
      </c>
      <c r="E74" s="3">
        <v>0.0567</v>
      </c>
      <c r="F74" s="108">
        <f t="shared" si="5"/>
        <v>19.09656</v>
      </c>
      <c r="G74" s="3">
        <v>781.2</v>
      </c>
      <c r="H74" s="1">
        <v>2142.8</v>
      </c>
      <c r="I74" s="108">
        <f t="shared" si="4"/>
        <v>2924</v>
      </c>
      <c r="J74" s="3">
        <v>36.47</v>
      </c>
      <c r="K74" s="125">
        <f t="shared" si="6"/>
        <v>0.006530971272229822</v>
      </c>
      <c r="L74" s="115">
        <f t="shared" si="7"/>
        <v>0.2381845222982216</v>
      </c>
    </row>
    <row r="75" spans="1:12" ht="11.25">
      <c r="A75" s="25">
        <v>68</v>
      </c>
      <c r="B75" s="3" t="s">
        <v>189</v>
      </c>
      <c r="C75" s="3">
        <v>2</v>
      </c>
      <c r="D75" s="4">
        <v>77</v>
      </c>
      <c r="E75" s="3">
        <v>0.0567</v>
      </c>
      <c r="F75" s="108">
        <f t="shared" si="5"/>
        <v>4.3659</v>
      </c>
      <c r="G75" s="3">
        <v>56.7</v>
      </c>
      <c r="H75" s="1">
        <v>631.3000000000001</v>
      </c>
      <c r="I75" s="108">
        <f t="shared" si="4"/>
        <v>688.0000000000001</v>
      </c>
      <c r="J75" s="3">
        <v>36.47</v>
      </c>
      <c r="K75" s="125">
        <f t="shared" si="6"/>
        <v>0.006345784883720929</v>
      </c>
      <c r="L75" s="115">
        <f t="shared" si="7"/>
        <v>0.23143077470930226</v>
      </c>
    </row>
    <row r="76" spans="1:12" ht="11.25">
      <c r="A76" s="25">
        <v>69</v>
      </c>
      <c r="B76" s="3" t="s">
        <v>190</v>
      </c>
      <c r="C76" s="3">
        <v>10</v>
      </c>
      <c r="D76" s="3">
        <v>1256.1</v>
      </c>
      <c r="E76" s="126">
        <v>0.079</v>
      </c>
      <c r="F76" s="108">
        <f t="shared" si="5"/>
        <v>99.2319</v>
      </c>
      <c r="G76" s="3">
        <v>0</v>
      </c>
      <c r="H76" s="1">
        <v>6253.7</v>
      </c>
      <c r="I76" s="108">
        <f t="shared" si="4"/>
        <v>6253.7</v>
      </c>
      <c r="J76" s="3">
        <v>36.47</v>
      </c>
      <c r="K76" s="125">
        <f t="shared" si="6"/>
        <v>0.01586771031549323</v>
      </c>
      <c r="L76" s="115">
        <f t="shared" si="7"/>
        <v>0.5786953952060381</v>
      </c>
    </row>
    <row r="77" spans="1:12" ht="11.25">
      <c r="A77" s="25">
        <v>70</v>
      </c>
      <c r="B77" s="3" t="s">
        <v>191</v>
      </c>
      <c r="C77" s="3">
        <v>5</v>
      </c>
      <c r="D77" s="3">
        <v>131.9</v>
      </c>
      <c r="E77" s="3">
        <v>0.0567</v>
      </c>
      <c r="F77" s="108">
        <f t="shared" si="5"/>
        <v>7.4787300000000005</v>
      </c>
      <c r="G77" s="3">
        <v>241.1</v>
      </c>
      <c r="H77" s="1">
        <v>1529.3</v>
      </c>
      <c r="I77" s="108">
        <f t="shared" si="4"/>
        <v>1770.3999999999999</v>
      </c>
      <c r="J77" s="3">
        <v>36.47</v>
      </c>
      <c r="K77" s="125">
        <f t="shared" si="6"/>
        <v>0.004224316538635337</v>
      </c>
      <c r="L77" s="115">
        <f t="shared" si="7"/>
        <v>0.15406082416403075</v>
      </c>
    </row>
    <row r="78" spans="1:12" ht="11.25">
      <c r="A78" s="25">
        <v>71</v>
      </c>
      <c r="B78" s="3" t="s">
        <v>192</v>
      </c>
      <c r="C78" s="3">
        <v>9</v>
      </c>
      <c r="D78" s="3">
        <v>634.3</v>
      </c>
      <c r="E78" s="3">
        <v>0.0746</v>
      </c>
      <c r="F78" s="108">
        <f t="shared" si="5"/>
        <v>47.31878</v>
      </c>
      <c r="G78" s="3">
        <v>552.1</v>
      </c>
      <c r="H78" s="1">
        <v>5498.6</v>
      </c>
      <c r="I78" s="108">
        <f t="shared" si="4"/>
        <v>6050.700000000001</v>
      </c>
      <c r="J78" s="3">
        <v>36.47</v>
      </c>
      <c r="K78" s="125">
        <f t="shared" si="6"/>
        <v>0.00782038111292908</v>
      </c>
      <c r="L78" s="115">
        <f t="shared" si="7"/>
        <v>0.28520929918852356</v>
      </c>
    </row>
    <row r="79" spans="1:12" ht="11.25">
      <c r="A79" s="25">
        <v>72</v>
      </c>
      <c r="B79" s="3" t="s">
        <v>193</v>
      </c>
      <c r="C79" s="3">
        <v>5</v>
      </c>
      <c r="D79" s="3">
        <v>121.4</v>
      </c>
      <c r="E79" s="3">
        <v>0.0567</v>
      </c>
      <c r="F79" s="108">
        <f t="shared" si="5"/>
        <v>6.883380000000001</v>
      </c>
      <c r="G79" s="3">
        <v>107.5</v>
      </c>
      <c r="H79" s="1">
        <v>1568.8</v>
      </c>
      <c r="I79" s="108">
        <f t="shared" si="4"/>
        <v>1676.3</v>
      </c>
      <c r="J79" s="3">
        <v>36.47</v>
      </c>
      <c r="K79" s="125">
        <f t="shared" si="6"/>
        <v>0.004106293622859871</v>
      </c>
      <c r="L79" s="115">
        <f t="shared" si="7"/>
        <v>0.14975652842569948</v>
      </c>
    </row>
    <row r="80" spans="1:12" ht="11.25">
      <c r="A80" s="25">
        <v>73</v>
      </c>
      <c r="B80" s="3" t="s">
        <v>194</v>
      </c>
      <c r="C80" s="3">
        <v>5</v>
      </c>
      <c r="D80" s="3">
        <v>122</v>
      </c>
      <c r="E80" s="3">
        <v>0.0567</v>
      </c>
      <c r="F80" s="108">
        <f t="shared" si="5"/>
        <v>6.9174</v>
      </c>
      <c r="G80" s="3">
        <v>0</v>
      </c>
      <c r="H80" s="1">
        <v>1591.1</v>
      </c>
      <c r="I80" s="108">
        <f t="shared" si="4"/>
        <v>1591.1</v>
      </c>
      <c r="J80" s="3">
        <v>36.47</v>
      </c>
      <c r="K80" s="125">
        <f t="shared" si="6"/>
        <v>0.00434755829300484</v>
      </c>
      <c r="L80" s="115">
        <f t="shared" si="7"/>
        <v>0.1585554509458865</v>
      </c>
    </row>
    <row r="81" spans="1:12" ht="11.25">
      <c r="A81" s="25">
        <v>74</v>
      </c>
      <c r="B81" s="3" t="s">
        <v>167</v>
      </c>
      <c r="C81" s="3">
        <v>5</v>
      </c>
      <c r="D81" s="3">
        <v>296.1</v>
      </c>
      <c r="E81" s="3">
        <v>0.0567</v>
      </c>
      <c r="F81" s="108">
        <f t="shared" si="5"/>
        <v>16.788870000000003</v>
      </c>
      <c r="G81" s="3">
        <v>0</v>
      </c>
      <c r="H81" s="1">
        <v>2796.5</v>
      </c>
      <c r="I81" s="108">
        <f t="shared" si="4"/>
        <v>2796.5</v>
      </c>
      <c r="J81" s="3">
        <v>36.47</v>
      </c>
      <c r="K81" s="125">
        <f t="shared" si="6"/>
        <v>0.006003529411764707</v>
      </c>
      <c r="L81" s="115">
        <f t="shared" si="7"/>
        <v>0.21894871764705887</v>
      </c>
    </row>
    <row r="82" spans="1:12" ht="11.25">
      <c r="A82" s="25">
        <v>75</v>
      </c>
      <c r="B82" s="3" t="s">
        <v>225</v>
      </c>
      <c r="C82" s="3">
        <v>5</v>
      </c>
      <c r="D82" s="3">
        <v>295.8</v>
      </c>
      <c r="E82" s="3">
        <v>0.0567</v>
      </c>
      <c r="F82" s="108">
        <f t="shared" si="5"/>
        <v>16.77186</v>
      </c>
      <c r="G82" s="3">
        <v>0</v>
      </c>
      <c r="H82" s="1">
        <v>2706.3</v>
      </c>
      <c r="I82" s="108">
        <f t="shared" si="4"/>
        <v>2706.3</v>
      </c>
      <c r="J82" s="3">
        <v>36.47</v>
      </c>
      <c r="K82" s="125">
        <f t="shared" si="6"/>
        <v>0.0061973395410708345</v>
      </c>
      <c r="L82" s="115">
        <f t="shared" si="7"/>
        <v>0.22601697306285332</v>
      </c>
    </row>
    <row r="83" spans="1:12" ht="11.25">
      <c r="A83" s="25">
        <v>76</v>
      </c>
      <c r="B83" s="3" t="s">
        <v>195</v>
      </c>
      <c r="C83" s="3">
        <v>9</v>
      </c>
      <c r="D83" s="3">
        <v>1122.9</v>
      </c>
      <c r="E83" s="3">
        <v>0.0746</v>
      </c>
      <c r="F83" s="108">
        <f t="shared" si="5"/>
        <v>83.76834000000001</v>
      </c>
      <c r="G83" s="3">
        <v>122.1</v>
      </c>
      <c r="H83" s="1">
        <v>9075.5</v>
      </c>
      <c r="I83" s="108">
        <f t="shared" si="4"/>
        <v>9197.6</v>
      </c>
      <c r="J83" s="3">
        <v>36.47</v>
      </c>
      <c r="K83" s="125">
        <f t="shared" si="6"/>
        <v>0.009107630251369923</v>
      </c>
      <c r="L83" s="115">
        <f t="shared" si="7"/>
        <v>0.3321552752674611</v>
      </c>
    </row>
    <row r="84" spans="1:12" ht="11.25">
      <c r="A84" s="25">
        <v>77</v>
      </c>
      <c r="B84" s="3" t="s">
        <v>196</v>
      </c>
      <c r="C84" s="3">
        <v>9</v>
      </c>
      <c r="D84" s="3">
        <v>683.1</v>
      </c>
      <c r="E84" s="3">
        <v>0.0746</v>
      </c>
      <c r="F84" s="108">
        <f t="shared" si="5"/>
        <v>50.95926</v>
      </c>
      <c r="G84" s="3">
        <v>0</v>
      </c>
      <c r="H84" s="1">
        <v>5834.6</v>
      </c>
      <c r="I84" s="108">
        <f t="shared" si="4"/>
        <v>5834.6</v>
      </c>
      <c r="J84" s="3">
        <v>36.47</v>
      </c>
      <c r="K84" s="125">
        <f t="shared" si="6"/>
        <v>0.008733976622219175</v>
      </c>
      <c r="L84" s="115">
        <f t="shared" si="7"/>
        <v>0.3185281274123333</v>
      </c>
    </row>
    <row r="85" spans="1:12" ht="11.25">
      <c r="A85" s="25">
        <v>78</v>
      </c>
      <c r="B85" s="3" t="s">
        <v>168</v>
      </c>
      <c r="C85" s="3">
        <v>5</v>
      </c>
      <c r="D85" s="3">
        <v>277.6</v>
      </c>
      <c r="E85" s="3">
        <v>0.0567</v>
      </c>
      <c r="F85" s="108">
        <f t="shared" si="5"/>
        <v>15.739920000000001</v>
      </c>
      <c r="G85" s="3">
        <v>0</v>
      </c>
      <c r="H85" s="1">
        <v>2709.3</v>
      </c>
      <c r="I85" s="108">
        <f t="shared" si="4"/>
        <v>2709.3</v>
      </c>
      <c r="J85" s="3">
        <v>36.47</v>
      </c>
      <c r="K85" s="125">
        <f t="shared" si="6"/>
        <v>0.005809589192780423</v>
      </c>
      <c r="L85" s="115">
        <f t="shared" si="7"/>
        <v>0.21187571786070203</v>
      </c>
    </row>
    <row r="86" spans="1:12" ht="11.25">
      <c r="A86" s="25">
        <v>79</v>
      </c>
      <c r="B86" s="3" t="s">
        <v>197</v>
      </c>
      <c r="C86" s="3">
        <v>5</v>
      </c>
      <c r="D86" s="3">
        <v>289.2</v>
      </c>
      <c r="E86" s="3">
        <v>0.0567</v>
      </c>
      <c r="F86" s="108">
        <f t="shared" si="5"/>
        <v>16.39764</v>
      </c>
      <c r="G86" s="3">
        <v>101.8</v>
      </c>
      <c r="H86" s="1">
        <v>3054.4</v>
      </c>
      <c r="I86" s="108">
        <f t="shared" si="4"/>
        <v>3156.2000000000003</v>
      </c>
      <c r="J86" s="3">
        <v>36.47</v>
      </c>
      <c r="K86" s="125">
        <f t="shared" si="6"/>
        <v>0.0051953741841454905</v>
      </c>
      <c r="L86" s="115">
        <f t="shared" si="7"/>
        <v>0.18947529649578604</v>
      </c>
    </row>
    <row r="87" spans="1:12" ht="11.25">
      <c r="A87" s="25">
        <v>80</v>
      </c>
      <c r="B87" s="3" t="s">
        <v>198</v>
      </c>
      <c r="C87" s="3">
        <v>5</v>
      </c>
      <c r="D87" s="3">
        <v>240.8</v>
      </c>
      <c r="E87" s="3">
        <v>0.0567</v>
      </c>
      <c r="F87" s="108">
        <f t="shared" si="5"/>
        <v>13.653360000000001</v>
      </c>
      <c r="G87" s="3">
        <v>41.1</v>
      </c>
      <c r="H87" s="1">
        <v>3170.2</v>
      </c>
      <c r="I87" s="108">
        <f t="shared" si="4"/>
        <v>3211.2999999999997</v>
      </c>
      <c r="J87" s="3">
        <v>36.47</v>
      </c>
      <c r="K87" s="125">
        <f t="shared" si="6"/>
        <v>0.004251661320960359</v>
      </c>
      <c r="L87" s="115">
        <f t="shared" si="7"/>
        <v>0.15505808837542429</v>
      </c>
    </row>
    <row r="88" spans="1:12" ht="11.25">
      <c r="A88" s="25">
        <v>81</v>
      </c>
      <c r="B88" s="3" t="s">
        <v>199</v>
      </c>
      <c r="C88" s="3">
        <v>5</v>
      </c>
      <c r="D88" s="3">
        <v>121.6</v>
      </c>
      <c r="E88" s="3">
        <v>0.0567</v>
      </c>
      <c r="F88" s="108">
        <f t="shared" si="5"/>
        <v>6.8947199999999995</v>
      </c>
      <c r="G88" s="3">
        <v>38.6</v>
      </c>
      <c r="H88" s="1">
        <v>1535.5</v>
      </c>
      <c r="I88" s="108">
        <f t="shared" si="4"/>
        <v>1574.1</v>
      </c>
      <c r="J88" s="3">
        <v>36.47</v>
      </c>
      <c r="K88" s="125">
        <f t="shared" si="6"/>
        <v>0.0043801029159519726</v>
      </c>
      <c r="L88" s="115">
        <f t="shared" si="7"/>
        <v>0.15974235334476844</v>
      </c>
    </row>
    <row r="89" spans="1:12" ht="11.25">
      <c r="A89" s="25">
        <v>82</v>
      </c>
      <c r="B89" s="3" t="s">
        <v>245</v>
      </c>
      <c r="C89" s="3">
        <v>5</v>
      </c>
      <c r="D89" s="4">
        <v>123</v>
      </c>
      <c r="E89" s="3">
        <v>0.0567</v>
      </c>
      <c r="F89" s="108">
        <f t="shared" si="5"/>
        <v>6.9741</v>
      </c>
      <c r="G89" s="3">
        <v>229.9</v>
      </c>
      <c r="H89" s="1">
        <v>1608.2</v>
      </c>
      <c r="I89" s="108">
        <f t="shared" si="4"/>
        <v>1838.1000000000001</v>
      </c>
      <c r="J89" s="3">
        <v>36.47</v>
      </c>
      <c r="K89" s="125">
        <f t="shared" si="6"/>
        <v>0.0037941896523584133</v>
      </c>
      <c r="L89" s="115">
        <f t="shared" si="7"/>
        <v>0.13837409662151132</v>
      </c>
    </row>
    <row r="90" spans="1:12" ht="11.25">
      <c r="A90" s="25">
        <v>83</v>
      </c>
      <c r="B90" s="3" t="s">
        <v>200</v>
      </c>
      <c r="C90" s="3">
        <v>5</v>
      </c>
      <c r="D90" s="3">
        <v>142.7</v>
      </c>
      <c r="E90" s="3">
        <v>0.0567</v>
      </c>
      <c r="F90" s="108">
        <f t="shared" si="5"/>
        <v>8.09109</v>
      </c>
      <c r="G90" s="3">
        <v>0</v>
      </c>
      <c r="H90" s="1">
        <v>1618.3</v>
      </c>
      <c r="I90" s="108">
        <f t="shared" si="4"/>
        <v>1618.3</v>
      </c>
      <c r="J90" s="3">
        <v>36.47</v>
      </c>
      <c r="K90" s="125">
        <f t="shared" si="6"/>
        <v>0.00499974664771674</v>
      </c>
      <c r="L90" s="115">
        <f t="shared" si="7"/>
        <v>0.1823407602422295</v>
      </c>
    </row>
    <row r="91" spans="1:12" ht="11.25">
      <c r="A91" s="25">
        <v>84</v>
      </c>
      <c r="B91" s="3" t="s">
        <v>201</v>
      </c>
      <c r="C91" s="3">
        <v>9</v>
      </c>
      <c r="D91" s="3">
        <v>254.6</v>
      </c>
      <c r="E91" s="3">
        <v>0.0746</v>
      </c>
      <c r="F91" s="108">
        <f t="shared" si="5"/>
        <v>18.99316</v>
      </c>
      <c r="G91" s="3">
        <v>0</v>
      </c>
      <c r="H91" s="1">
        <v>2263.8</v>
      </c>
      <c r="I91" s="108">
        <f t="shared" si="4"/>
        <v>2263.8</v>
      </c>
      <c r="J91" s="3">
        <v>36.47</v>
      </c>
      <c r="K91" s="125">
        <f t="shared" si="6"/>
        <v>0.008389946108313454</v>
      </c>
      <c r="L91" s="115">
        <f t="shared" si="7"/>
        <v>0.30598133457019167</v>
      </c>
    </row>
    <row r="92" spans="1:12" ht="11.25">
      <c r="A92" s="25">
        <v>85</v>
      </c>
      <c r="B92" s="3" t="s">
        <v>169</v>
      </c>
      <c r="C92" s="3">
        <v>5</v>
      </c>
      <c r="D92" s="4">
        <v>274</v>
      </c>
      <c r="E92" s="3">
        <v>0.0567</v>
      </c>
      <c r="F92" s="108">
        <f t="shared" si="5"/>
        <v>15.5358</v>
      </c>
      <c r="G92" s="3">
        <v>0</v>
      </c>
      <c r="H92" s="1">
        <v>2703.1</v>
      </c>
      <c r="I92" s="108">
        <f t="shared" si="4"/>
        <v>2703.1</v>
      </c>
      <c r="J92" s="3">
        <v>36.47</v>
      </c>
      <c r="K92" s="125">
        <f t="shared" si="6"/>
        <v>0.005747401132033592</v>
      </c>
      <c r="L92" s="115">
        <f t="shared" si="7"/>
        <v>0.2096077192852651</v>
      </c>
    </row>
    <row r="93" spans="1:12" ht="11.25">
      <c r="A93" s="25">
        <v>86</v>
      </c>
      <c r="B93" s="3" t="s">
        <v>119</v>
      </c>
      <c r="C93" s="3">
        <v>5</v>
      </c>
      <c r="D93" s="3">
        <v>117.6</v>
      </c>
      <c r="E93" s="3">
        <v>0.0567</v>
      </c>
      <c r="F93" s="108">
        <f t="shared" si="5"/>
        <v>6.66792</v>
      </c>
      <c r="G93" s="3">
        <v>78.7</v>
      </c>
      <c r="H93" s="1">
        <v>1499.2</v>
      </c>
      <c r="I93" s="108">
        <f t="shared" si="4"/>
        <v>1577.9</v>
      </c>
      <c r="J93" s="3">
        <v>36.47</v>
      </c>
      <c r="K93" s="125">
        <f t="shared" si="6"/>
        <v>0.0042258191266873685</v>
      </c>
      <c r="L93" s="115">
        <f t="shared" si="7"/>
        <v>0.15411562355028832</v>
      </c>
    </row>
    <row r="94" spans="1:12" ht="11.25">
      <c r="A94" s="25">
        <v>87</v>
      </c>
      <c r="B94" s="3" t="s">
        <v>50</v>
      </c>
      <c r="C94" s="3">
        <v>4</v>
      </c>
      <c r="D94" s="3">
        <v>119.3</v>
      </c>
      <c r="E94" s="3">
        <v>0.0567</v>
      </c>
      <c r="F94" s="108">
        <f t="shared" si="5"/>
        <v>6.76431</v>
      </c>
      <c r="G94" s="3">
        <v>82.8</v>
      </c>
      <c r="H94" s="1">
        <v>1174.8</v>
      </c>
      <c r="I94" s="108">
        <f t="shared" si="4"/>
        <v>1257.6</v>
      </c>
      <c r="J94" s="3">
        <v>36.47</v>
      </c>
      <c r="K94" s="125">
        <f t="shared" si="6"/>
        <v>0.005378745229007634</v>
      </c>
      <c r="L94" s="115">
        <f t="shared" si="7"/>
        <v>0.1961628385019084</v>
      </c>
    </row>
    <row r="95" spans="1:12" ht="11.25">
      <c r="A95" s="25">
        <v>88</v>
      </c>
      <c r="B95" s="3" t="s">
        <v>51</v>
      </c>
      <c r="C95" s="3">
        <v>9</v>
      </c>
      <c r="D95" s="3">
        <v>537.4</v>
      </c>
      <c r="E95" s="3">
        <v>0.0746</v>
      </c>
      <c r="F95" s="108">
        <f t="shared" si="5"/>
        <v>40.090039999999995</v>
      </c>
      <c r="G95" s="3">
        <v>0</v>
      </c>
      <c r="H95" s="1">
        <v>7652.7</v>
      </c>
      <c r="I95" s="108">
        <f t="shared" si="4"/>
        <v>7652.7</v>
      </c>
      <c r="J95" s="3">
        <v>36.47</v>
      </c>
      <c r="K95" s="125">
        <f t="shared" si="6"/>
        <v>0.005238679158989637</v>
      </c>
      <c r="L95" s="115">
        <f t="shared" si="7"/>
        <v>0.19105462892835207</v>
      </c>
    </row>
    <row r="96" spans="1:12" ht="11.25">
      <c r="A96" s="25">
        <v>89</v>
      </c>
      <c r="B96" s="3" t="s">
        <v>52</v>
      </c>
      <c r="C96" s="3">
        <v>9</v>
      </c>
      <c r="D96" s="3">
        <v>1518.8</v>
      </c>
      <c r="E96" s="3">
        <v>0.0746</v>
      </c>
      <c r="F96" s="108">
        <f t="shared" si="5"/>
        <v>113.30248</v>
      </c>
      <c r="G96" s="3">
        <v>65.7</v>
      </c>
      <c r="H96" s="1">
        <v>12921.6</v>
      </c>
      <c r="I96" s="108">
        <f t="shared" si="4"/>
        <v>12987.300000000001</v>
      </c>
      <c r="J96" s="3">
        <v>36.47</v>
      </c>
      <c r="K96" s="125">
        <f t="shared" si="6"/>
        <v>0.00872409815743072</v>
      </c>
      <c r="L96" s="115">
        <f t="shared" si="7"/>
        <v>0.31816785980149836</v>
      </c>
    </row>
    <row r="97" spans="1:12" ht="11.25">
      <c r="A97" s="25">
        <v>90</v>
      </c>
      <c r="B97" s="3" t="s">
        <v>41</v>
      </c>
      <c r="C97" s="3">
        <v>2</v>
      </c>
      <c r="D97" s="3">
        <v>41.6</v>
      </c>
      <c r="E97" s="3">
        <v>0.0567</v>
      </c>
      <c r="F97" s="108">
        <f t="shared" si="5"/>
        <v>2.35872</v>
      </c>
      <c r="G97" s="3">
        <v>44.8</v>
      </c>
      <c r="H97" s="1">
        <v>335.4</v>
      </c>
      <c r="I97" s="108">
        <f t="shared" si="4"/>
        <v>380.2</v>
      </c>
      <c r="J97" s="3">
        <v>36.47</v>
      </c>
      <c r="K97" s="125">
        <f t="shared" si="6"/>
        <v>0.006203892688058916</v>
      </c>
      <c r="L97" s="115">
        <f t="shared" si="7"/>
        <v>0.22625596633350867</v>
      </c>
    </row>
    <row r="98" spans="1:12" ht="11.25">
      <c r="A98" s="25">
        <v>91</v>
      </c>
      <c r="B98" s="3" t="s">
        <v>53</v>
      </c>
      <c r="C98" s="3">
        <v>4</v>
      </c>
      <c r="D98" s="3">
        <v>205.3</v>
      </c>
      <c r="E98" s="3">
        <v>0.0567</v>
      </c>
      <c r="F98" s="108">
        <f t="shared" si="5"/>
        <v>11.64051</v>
      </c>
      <c r="G98" s="3">
        <v>675.7</v>
      </c>
      <c r="H98" s="1">
        <v>1668.2</v>
      </c>
      <c r="I98" s="108">
        <f t="shared" si="4"/>
        <v>2343.9</v>
      </c>
      <c r="J98" s="3">
        <v>36.47</v>
      </c>
      <c r="K98" s="125">
        <f t="shared" si="6"/>
        <v>0.004966299756815564</v>
      </c>
      <c r="L98" s="115">
        <f t="shared" si="7"/>
        <v>0.1811209521310636</v>
      </c>
    </row>
    <row r="99" spans="1:12" ht="11.25">
      <c r="A99" s="25">
        <v>92</v>
      </c>
      <c r="B99" s="3" t="s">
        <v>54</v>
      </c>
      <c r="C99" s="3">
        <v>9</v>
      </c>
      <c r="D99" s="3">
        <v>1126.1</v>
      </c>
      <c r="E99" s="3">
        <v>0.0746</v>
      </c>
      <c r="F99" s="108">
        <f t="shared" si="5"/>
        <v>84.00706</v>
      </c>
      <c r="G99" s="3">
        <v>1073</v>
      </c>
      <c r="H99" s="1">
        <v>5351.5</v>
      </c>
      <c r="I99" s="108">
        <f t="shared" si="4"/>
        <v>6424.5</v>
      </c>
      <c r="J99" s="3">
        <v>36.47</v>
      </c>
      <c r="K99" s="125">
        <f t="shared" si="6"/>
        <v>0.013076046384932679</v>
      </c>
      <c r="L99" s="115">
        <f t="shared" si="7"/>
        <v>0.4768834116584948</v>
      </c>
    </row>
    <row r="100" spans="1:12" ht="11.25">
      <c r="A100" s="25">
        <v>93</v>
      </c>
      <c r="B100" s="3" t="s">
        <v>42</v>
      </c>
      <c r="C100" s="3">
        <v>2</v>
      </c>
      <c r="D100" s="3">
        <v>40.6</v>
      </c>
      <c r="E100" s="3">
        <v>0.0567</v>
      </c>
      <c r="F100" s="108">
        <f t="shared" si="5"/>
        <v>2.30202</v>
      </c>
      <c r="G100" s="3">
        <v>44.8</v>
      </c>
      <c r="H100" s="1">
        <v>325.7</v>
      </c>
      <c r="I100" s="108">
        <f t="shared" si="4"/>
        <v>370.5</v>
      </c>
      <c r="J100" s="3">
        <v>36.47</v>
      </c>
      <c r="K100" s="125">
        <f t="shared" si="6"/>
        <v>0.006213279352226721</v>
      </c>
      <c r="L100" s="115">
        <f t="shared" si="7"/>
        <v>0.22659829797570852</v>
      </c>
    </row>
    <row r="101" spans="1:12" ht="11.25">
      <c r="A101" s="25">
        <v>94</v>
      </c>
      <c r="B101" s="3" t="s">
        <v>55</v>
      </c>
      <c r="C101" s="3">
        <v>5</v>
      </c>
      <c r="D101" s="3">
        <v>141.5</v>
      </c>
      <c r="E101" s="3">
        <v>0.0567</v>
      </c>
      <c r="F101" s="108">
        <f t="shared" si="5"/>
        <v>8.02305</v>
      </c>
      <c r="G101" s="3">
        <v>249.4</v>
      </c>
      <c r="H101" s="1">
        <v>1550.5</v>
      </c>
      <c r="I101" s="108">
        <f t="shared" si="4"/>
        <v>1799.9</v>
      </c>
      <c r="J101" s="3">
        <v>36.47</v>
      </c>
      <c r="K101" s="125">
        <f t="shared" si="6"/>
        <v>0.0044574976387577086</v>
      </c>
      <c r="L101" s="115">
        <f t="shared" si="7"/>
        <v>0.16256493888549362</v>
      </c>
    </row>
    <row r="102" spans="1:12" ht="11.25">
      <c r="A102" s="25">
        <v>95</v>
      </c>
      <c r="B102" s="3" t="s">
        <v>43</v>
      </c>
      <c r="C102" s="3">
        <v>8</v>
      </c>
      <c r="D102" s="3">
        <v>1251.7</v>
      </c>
      <c r="E102" s="3">
        <v>0.0746</v>
      </c>
      <c r="F102" s="108">
        <f t="shared" si="5"/>
        <v>93.37682000000001</v>
      </c>
      <c r="G102" s="3">
        <v>1543.7</v>
      </c>
      <c r="H102" s="1">
        <v>6459.1</v>
      </c>
      <c r="I102" s="108">
        <f t="shared" si="4"/>
        <v>8002.8</v>
      </c>
      <c r="J102" s="3">
        <v>36.47</v>
      </c>
      <c r="K102" s="125">
        <f t="shared" si="6"/>
        <v>0.01166801869345729</v>
      </c>
      <c r="L102" s="115">
        <f t="shared" si="7"/>
        <v>0.42553264175038735</v>
      </c>
    </row>
    <row r="103" spans="1:12" ht="11.25">
      <c r="A103" s="25">
        <v>96</v>
      </c>
      <c r="B103" s="3" t="s">
        <v>56</v>
      </c>
      <c r="C103" s="3">
        <v>3</v>
      </c>
      <c r="D103" s="3">
        <v>90.8</v>
      </c>
      <c r="E103" s="3">
        <v>0.0567</v>
      </c>
      <c r="F103" s="108">
        <f t="shared" si="5"/>
        <v>5.14836</v>
      </c>
      <c r="G103" s="3">
        <v>228.1</v>
      </c>
      <c r="H103" s="1">
        <v>470.5</v>
      </c>
      <c r="I103" s="108">
        <f t="shared" si="4"/>
        <v>698.6</v>
      </c>
      <c r="J103" s="3">
        <v>36.47</v>
      </c>
      <c r="K103" s="125">
        <f t="shared" si="6"/>
        <v>0.007369539078156313</v>
      </c>
      <c r="L103" s="115">
        <f t="shared" si="7"/>
        <v>0.2687670901803607</v>
      </c>
    </row>
    <row r="104" spans="1:12" ht="11.25">
      <c r="A104" s="25">
        <v>97</v>
      </c>
      <c r="B104" s="3" t="s">
        <v>57</v>
      </c>
      <c r="C104" s="3">
        <v>5</v>
      </c>
      <c r="D104" s="3">
        <v>255.2</v>
      </c>
      <c r="E104" s="3">
        <v>0.0567</v>
      </c>
      <c r="F104" s="108">
        <f t="shared" si="5"/>
        <v>14.46984</v>
      </c>
      <c r="G104" s="3">
        <v>371.7</v>
      </c>
      <c r="H104" s="1">
        <v>1764.7</v>
      </c>
      <c r="I104" s="108">
        <f t="shared" si="4"/>
        <v>2136.4</v>
      </c>
      <c r="J104" s="3">
        <v>36.47</v>
      </c>
      <c r="K104" s="125">
        <f t="shared" si="6"/>
        <v>0.006773001310615989</v>
      </c>
      <c r="L104" s="115">
        <f t="shared" si="7"/>
        <v>0.24701135779816513</v>
      </c>
    </row>
    <row r="105" spans="1:12" ht="11.25">
      <c r="A105" s="25">
        <v>98</v>
      </c>
      <c r="B105" s="3" t="s">
        <v>58</v>
      </c>
      <c r="C105" s="3">
        <v>5</v>
      </c>
      <c r="D105" s="3">
        <v>274.1</v>
      </c>
      <c r="E105" s="3">
        <v>0.0567</v>
      </c>
      <c r="F105" s="108">
        <f t="shared" si="5"/>
        <v>15.541470000000002</v>
      </c>
      <c r="G105" s="3">
        <v>181.8</v>
      </c>
      <c r="H105" s="1">
        <v>3345</v>
      </c>
      <c r="I105" s="108">
        <f t="shared" si="4"/>
        <v>3526.8</v>
      </c>
      <c r="J105" s="3">
        <v>36.47</v>
      </c>
      <c r="K105" s="125">
        <f t="shared" si="6"/>
        <v>0.004406677441306567</v>
      </c>
      <c r="L105" s="115">
        <f t="shared" si="7"/>
        <v>0.1607115262844505</v>
      </c>
    </row>
    <row r="106" spans="1:12" ht="11.25">
      <c r="A106" s="25">
        <v>99</v>
      </c>
      <c r="B106" s="3" t="s">
        <v>59</v>
      </c>
      <c r="C106" s="3">
        <v>2</v>
      </c>
      <c r="D106" s="3">
        <v>105.2</v>
      </c>
      <c r="E106" s="3">
        <v>0.0567</v>
      </c>
      <c r="F106" s="108">
        <f t="shared" si="5"/>
        <v>5.964840000000001</v>
      </c>
      <c r="G106" s="3">
        <v>270.4</v>
      </c>
      <c r="H106" s="1">
        <v>745.7</v>
      </c>
      <c r="I106" s="108">
        <f t="shared" si="4"/>
        <v>1016.1</v>
      </c>
      <c r="J106" s="3">
        <v>36.47</v>
      </c>
      <c r="K106" s="125">
        <f t="shared" si="6"/>
        <v>0.005870327723649248</v>
      </c>
      <c r="L106" s="115">
        <f t="shared" si="7"/>
        <v>0.21409085208148806</v>
      </c>
    </row>
    <row r="107" spans="1:12" ht="11.25">
      <c r="A107" s="25">
        <v>100</v>
      </c>
      <c r="B107" s="3" t="s">
        <v>138</v>
      </c>
      <c r="C107" s="3">
        <v>5</v>
      </c>
      <c r="D107" s="3">
        <v>118.7</v>
      </c>
      <c r="E107" s="3">
        <v>0.0567</v>
      </c>
      <c r="F107" s="108">
        <f t="shared" si="5"/>
        <v>6.73029</v>
      </c>
      <c r="G107" s="3">
        <v>0</v>
      </c>
      <c r="H107" s="1">
        <v>1579.5</v>
      </c>
      <c r="I107" s="108">
        <f t="shared" si="4"/>
        <v>1579.5</v>
      </c>
      <c r="J107" s="3">
        <v>36.47</v>
      </c>
      <c r="K107" s="125">
        <f t="shared" si="6"/>
        <v>0.004261025641025641</v>
      </c>
      <c r="L107" s="115">
        <f t="shared" si="7"/>
        <v>0.15539960512820514</v>
      </c>
    </row>
    <row r="108" spans="1:12" ht="11.25">
      <c r="A108" s="25">
        <v>101</v>
      </c>
      <c r="B108" s="3" t="s">
        <v>60</v>
      </c>
      <c r="C108" s="3">
        <v>5</v>
      </c>
      <c r="D108" s="3">
        <v>386.5</v>
      </c>
      <c r="E108" s="3">
        <v>0.0567</v>
      </c>
      <c r="F108" s="108">
        <f t="shared" si="5"/>
        <v>21.91455</v>
      </c>
      <c r="G108" s="3">
        <v>773.8</v>
      </c>
      <c r="H108" s="1">
        <v>2746.6</v>
      </c>
      <c r="I108" s="108">
        <f t="shared" si="4"/>
        <v>3520.3999999999996</v>
      </c>
      <c r="J108" s="3">
        <v>36.47</v>
      </c>
      <c r="K108" s="125">
        <f t="shared" si="6"/>
        <v>0.0062250170435177825</v>
      </c>
      <c r="L108" s="115">
        <f t="shared" si="7"/>
        <v>0.22702637157709352</v>
      </c>
    </row>
    <row r="109" spans="1:12" ht="11.25">
      <c r="A109" s="25">
        <v>102</v>
      </c>
      <c r="B109" s="3" t="s">
        <v>139</v>
      </c>
      <c r="C109" s="3">
        <v>5</v>
      </c>
      <c r="D109" s="3">
        <v>120.8</v>
      </c>
      <c r="E109" s="3">
        <v>0.0567</v>
      </c>
      <c r="F109" s="108">
        <f t="shared" si="5"/>
        <v>6.84936</v>
      </c>
      <c r="G109" s="3">
        <v>73.3</v>
      </c>
      <c r="H109" s="1">
        <v>1512.7</v>
      </c>
      <c r="I109" s="108">
        <f t="shared" si="4"/>
        <v>1586</v>
      </c>
      <c r="J109" s="3">
        <v>36.47</v>
      </c>
      <c r="K109" s="125">
        <f t="shared" si="6"/>
        <v>0.004318638083228247</v>
      </c>
      <c r="L109" s="115">
        <f t="shared" si="7"/>
        <v>0.15750073089533415</v>
      </c>
    </row>
    <row r="110" spans="1:12" ht="11.25">
      <c r="A110" s="25">
        <v>103</v>
      </c>
      <c r="B110" s="3" t="s">
        <v>61</v>
      </c>
      <c r="C110" s="3">
        <v>10</v>
      </c>
      <c r="D110" s="3">
        <v>1875.2</v>
      </c>
      <c r="E110" s="126">
        <v>0.079</v>
      </c>
      <c r="F110" s="108">
        <f t="shared" si="5"/>
        <v>148.1408</v>
      </c>
      <c r="G110" s="3">
        <v>95.3</v>
      </c>
      <c r="H110" s="1">
        <v>16197.9</v>
      </c>
      <c r="I110" s="108">
        <f t="shared" si="4"/>
        <v>16293.199999999999</v>
      </c>
      <c r="J110" s="3">
        <v>36.47</v>
      </c>
      <c r="K110" s="125">
        <f t="shared" si="6"/>
        <v>0.009092185697100632</v>
      </c>
      <c r="L110" s="115">
        <f t="shared" si="7"/>
        <v>0.33159201237326</v>
      </c>
    </row>
    <row r="111" spans="1:12" ht="11.25">
      <c r="A111" s="25">
        <v>104</v>
      </c>
      <c r="B111" s="3" t="s">
        <v>62</v>
      </c>
      <c r="C111" s="3">
        <v>10</v>
      </c>
      <c r="D111" s="3">
        <v>1996.1</v>
      </c>
      <c r="E111" s="126">
        <v>0.079</v>
      </c>
      <c r="F111" s="108">
        <f t="shared" si="5"/>
        <v>157.6919</v>
      </c>
      <c r="G111" s="3">
        <v>0</v>
      </c>
      <c r="H111" s="1">
        <v>16222.8</v>
      </c>
      <c r="I111" s="108">
        <f t="shared" si="4"/>
        <v>16222.8</v>
      </c>
      <c r="J111" s="3">
        <v>36.47</v>
      </c>
      <c r="K111" s="125">
        <f t="shared" si="6"/>
        <v>0.00972038735606677</v>
      </c>
      <c r="L111" s="115">
        <f t="shared" si="7"/>
        <v>0.3545025268757551</v>
      </c>
    </row>
    <row r="112" spans="1:12" ht="11.25">
      <c r="A112" s="25">
        <v>105</v>
      </c>
      <c r="B112" s="3" t="s">
        <v>63</v>
      </c>
      <c r="C112" s="3">
        <v>3</v>
      </c>
      <c r="D112" s="3">
        <v>221.7</v>
      </c>
      <c r="E112" s="3">
        <v>0.0567</v>
      </c>
      <c r="F112" s="108">
        <f t="shared" si="5"/>
        <v>12.57039</v>
      </c>
      <c r="G112" s="3">
        <v>387.2</v>
      </c>
      <c r="H112" s="1">
        <v>1230.2</v>
      </c>
      <c r="I112" s="108">
        <f t="shared" si="4"/>
        <v>1617.4</v>
      </c>
      <c r="J112" s="3">
        <v>36.47</v>
      </c>
      <c r="K112" s="125">
        <f t="shared" si="6"/>
        <v>0.007771973537776678</v>
      </c>
      <c r="L112" s="115">
        <f t="shared" si="7"/>
        <v>0.28344387492271544</v>
      </c>
    </row>
    <row r="113" spans="1:12" ht="11.25">
      <c r="A113" s="25">
        <v>106</v>
      </c>
      <c r="B113" s="3" t="s">
        <v>264</v>
      </c>
      <c r="C113" s="3">
        <v>4</v>
      </c>
      <c r="D113" s="4">
        <v>52</v>
      </c>
      <c r="E113" s="3">
        <v>0.0567</v>
      </c>
      <c r="F113" s="108">
        <f t="shared" si="5"/>
        <v>2.9484</v>
      </c>
      <c r="G113" s="3">
        <v>0</v>
      </c>
      <c r="H113" s="1">
        <v>299.8</v>
      </c>
      <c r="I113" s="108">
        <f t="shared" si="4"/>
        <v>299.8</v>
      </c>
      <c r="J113" s="3">
        <v>36.47</v>
      </c>
      <c r="K113" s="125">
        <f t="shared" si="6"/>
        <v>0.009834556370913941</v>
      </c>
      <c r="L113" s="115">
        <f t="shared" si="7"/>
        <v>0.3586662708472314</v>
      </c>
    </row>
    <row r="114" spans="1:12" ht="11.25">
      <c r="A114" s="25">
        <v>107</v>
      </c>
      <c r="B114" s="3" t="s">
        <v>44</v>
      </c>
      <c r="C114" s="3">
        <v>9</v>
      </c>
      <c r="D114" s="3">
        <v>917.6</v>
      </c>
      <c r="E114" s="3">
        <v>0.0746</v>
      </c>
      <c r="F114" s="108">
        <f t="shared" si="5"/>
        <v>68.45296</v>
      </c>
      <c r="G114" s="3">
        <v>640.6</v>
      </c>
      <c r="H114" s="1">
        <v>4966.8</v>
      </c>
      <c r="I114" s="108">
        <f t="shared" si="4"/>
        <v>5607.400000000001</v>
      </c>
      <c r="J114" s="3">
        <v>36.47</v>
      </c>
      <c r="K114" s="125">
        <f t="shared" si="6"/>
        <v>0.012207611370688732</v>
      </c>
      <c r="L114" s="115">
        <f t="shared" si="7"/>
        <v>0.445211586689018</v>
      </c>
    </row>
    <row r="115" spans="1:12" ht="11.25">
      <c r="A115" s="25">
        <v>108</v>
      </c>
      <c r="B115" s="3" t="s">
        <v>64</v>
      </c>
      <c r="C115" s="3">
        <v>4</v>
      </c>
      <c r="D115" s="3">
        <v>201.6</v>
      </c>
      <c r="E115" s="3">
        <v>0.0567</v>
      </c>
      <c r="F115" s="108">
        <f t="shared" si="5"/>
        <v>11.430719999999999</v>
      </c>
      <c r="G115" s="3">
        <v>361</v>
      </c>
      <c r="H115" s="1">
        <v>1491.6</v>
      </c>
      <c r="I115" s="108">
        <f t="shared" si="4"/>
        <v>1852.6</v>
      </c>
      <c r="J115" s="3">
        <v>36.47</v>
      </c>
      <c r="K115" s="125">
        <f t="shared" si="6"/>
        <v>0.006170096081183202</v>
      </c>
      <c r="L115" s="115">
        <f t="shared" si="7"/>
        <v>0.22502340408075136</v>
      </c>
    </row>
    <row r="116" spans="1:12" ht="11.25">
      <c r="A116" s="25">
        <v>109</v>
      </c>
      <c r="B116" s="3" t="s">
        <v>65</v>
      </c>
      <c r="C116" s="3">
        <v>4</v>
      </c>
      <c r="D116" s="3">
        <v>133.1</v>
      </c>
      <c r="E116" s="3">
        <v>0.0567</v>
      </c>
      <c r="F116" s="108">
        <f t="shared" si="5"/>
        <v>7.5467699999999995</v>
      </c>
      <c r="G116" s="3">
        <v>547.9</v>
      </c>
      <c r="H116" s="1">
        <v>1211.2</v>
      </c>
      <c r="I116" s="108">
        <f t="shared" si="4"/>
        <v>1759.1</v>
      </c>
      <c r="J116" s="3">
        <v>36.47</v>
      </c>
      <c r="K116" s="125">
        <f t="shared" si="6"/>
        <v>0.004290131317150816</v>
      </c>
      <c r="L116" s="115">
        <f t="shared" si="7"/>
        <v>0.15646108913649026</v>
      </c>
    </row>
    <row r="117" spans="1:12" ht="11.25">
      <c r="A117" s="25">
        <v>110</v>
      </c>
      <c r="B117" s="3" t="s">
        <v>140</v>
      </c>
      <c r="C117" s="3">
        <v>5</v>
      </c>
      <c r="D117" s="3">
        <v>220.9</v>
      </c>
      <c r="E117" s="3">
        <v>0.0567</v>
      </c>
      <c r="F117" s="108">
        <f t="shared" si="5"/>
        <v>12.525030000000001</v>
      </c>
      <c r="G117" s="3">
        <v>523.2</v>
      </c>
      <c r="H117" s="1">
        <v>1890</v>
      </c>
      <c r="I117" s="108">
        <f t="shared" si="4"/>
        <v>2413.2</v>
      </c>
      <c r="J117" s="3">
        <v>36.47</v>
      </c>
      <c r="K117" s="125">
        <f t="shared" si="6"/>
        <v>0.0051902163102933874</v>
      </c>
      <c r="L117" s="115">
        <f t="shared" si="7"/>
        <v>0.18928718883639983</v>
      </c>
    </row>
    <row r="118" spans="1:12" ht="11.25">
      <c r="A118" s="25">
        <v>111</v>
      </c>
      <c r="B118" s="3" t="s">
        <v>66</v>
      </c>
      <c r="C118" s="3">
        <v>5</v>
      </c>
      <c r="D118" s="3">
        <v>271.6</v>
      </c>
      <c r="E118" s="3">
        <v>0.0567</v>
      </c>
      <c r="F118" s="108">
        <f t="shared" si="5"/>
        <v>15.399720000000002</v>
      </c>
      <c r="G118" s="3">
        <v>700.8</v>
      </c>
      <c r="H118" s="1">
        <v>1889.1</v>
      </c>
      <c r="I118" s="108">
        <f t="shared" si="4"/>
        <v>2589.8999999999996</v>
      </c>
      <c r="J118" s="3">
        <v>36.47</v>
      </c>
      <c r="K118" s="125">
        <f t="shared" si="6"/>
        <v>0.005946067415730338</v>
      </c>
      <c r="L118" s="115">
        <f t="shared" si="7"/>
        <v>0.21685307865168543</v>
      </c>
    </row>
    <row r="119" spans="1:12" ht="11.25">
      <c r="A119" s="25">
        <v>112</v>
      </c>
      <c r="B119" s="3" t="s">
        <v>67</v>
      </c>
      <c r="C119" s="3">
        <v>4</v>
      </c>
      <c r="D119" s="3">
        <v>242.1</v>
      </c>
      <c r="E119" s="3">
        <v>0.0567</v>
      </c>
      <c r="F119" s="108">
        <f t="shared" si="5"/>
        <v>13.72707</v>
      </c>
      <c r="G119" s="3">
        <v>615.3</v>
      </c>
      <c r="H119" s="1">
        <v>1866.9</v>
      </c>
      <c r="I119" s="108">
        <f t="shared" si="4"/>
        <v>2482.2</v>
      </c>
      <c r="J119" s="3">
        <v>36.47</v>
      </c>
      <c r="K119" s="125">
        <f t="shared" si="6"/>
        <v>0.005530203045685279</v>
      </c>
      <c r="L119" s="115">
        <f t="shared" si="7"/>
        <v>0.20168650507614214</v>
      </c>
    </row>
    <row r="120" spans="1:12" ht="11.25">
      <c r="A120" s="25">
        <v>113</v>
      </c>
      <c r="B120" s="3" t="s">
        <v>68</v>
      </c>
      <c r="C120" s="3">
        <v>2</v>
      </c>
      <c r="D120" s="3">
        <v>150.2</v>
      </c>
      <c r="E120" s="3">
        <v>0.0567</v>
      </c>
      <c r="F120" s="108">
        <f t="shared" si="5"/>
        <v>8.51634</v>
      </c>
      <c r="G120" s="3">
        <v>643.8</v>
      </c>
      <c r="H120" s="1">
        <v>906.7</v>
      </c>
      <c r="I120" s="108">
        <f t="shared" si="4"/>
        <v>1550.5</v>
      </c>
      <c r="J120" s="3">
        <v>36.47</v>
      </c>
      <c r="K120" s="125">
        <f t="shared" si="6"/>
        <v>0.0054926410835214445</v>
      </c>
      <c r="L120" s="115">
        <f t="shared" si="7"/>
        <v>0.20031662031602707</v>
      </c>
    </row>
    <row r="121" spans="1:12" ht="11.25">
      <c r="A121" s="25">
        <v>114</v>
      </c>
      <c r="B121" s="3" t="s">
        <v>69</v>
      </c>
      <c r="C121" s="3">
        <v>9</v>
      </c>
      <c r="D121" s="3">
        <v>316.5</v>
      </c>
      <c r="E121" s="3">
        <v>0.0746</v>
      </c>
      <c r="F121" s="108">
        <f t="shared" si="5"/>
        <v>23.6109</v>
      </c>
      <c r="G121" s="3">
        <v>446.8</v>
      </c>
      <c r="H121" s="1">
        <v>2386.9</v>
      </c>
      <c r="I121" s="108">
        <f t="shared" si="4"/>
        <v>2833.7000000000003</v>
      </c>
      <c r="J121" s="3">
        <v>36.47</v>
      </c>
      <c r="K121" s="125">
        <f t="shared" si="6"/>
        <v>0.008332180541341707</v>
      </c>
      <c r="L121" s="115">
        <f t="shared" si="7"/>
        <v>0.30387462434273205</v>
      </c>
    </row>
    <row r="122" spans="1:12" ht="11.25">
      <c r="A122" s="25">
        <v>115</v>
      </c>
      <c r="B122" s="3" t="s">
        <v>70</v>
      </c>
      <c r="C122" s="3">
        <v>5</v>
      </c>
      <c r="D122" s="3">
        <v>190.8</v>
      </c>
      <c r="E122" s="3">
        <v>0.0567</v>
      </c>
      <c r="F122" s="108">
        <f t="shared" si="5"/>
        <v>10.81836</v>
      </c>
      <c r="G122" s="3">
        <v>757.3</v>
      </c>
      <c r="H122" s="1">
        <v>2002.3</v>
      </c>
      <c r="I122" s="108">
        <f t="shared" si="4"/>
        <v>2759.6</v>
      </c>
      <c r="J122" s="3">
        <v>36.47</v>
      </c>
      <c r="K122" s="125">
        <f t="shared" si="6"/>
        <v>0.003920263806348747</v>
      </c>
      <c r="L122" s="115">
        <f t="shared" si="7"/>
        <v>0.14297202101753878</v>
      </c>
    </row>
    <row r="123" spans="1:12" ht="11.25">
      <c r="A123" s="25">
        <v>116</v>
      </c>
      <c r="B123" s="3" t="s">
        <v>71</v>
      </c>
      <c r="C123" s="3">
        <v>5</v>
      </c>
      <c r="D123" s="3">
        <v>165.2</v>
      </c>
      <c r="E123" s="3">
        <v>0.0567</v>
      </c>
      <c r="F123" s="108">
        <f t="shared" si="5"/>
        <v>9.36684</v>
      </c>
      <c r="G123" s="3">
        <v>314.9</v>
      </c>
      <c r="H123" s="1">
        <v>1555</v>
      </c>
      <c r="I123" s="108">
        <f t="shared" si="4"/>
        <v>1869.9</v>
      </c>
      <c r="J123" s="3">
        <v>36.47</v>
      </c>
      <c r="K123" s="125">
        <f t="shared" si="6"/>
        <v>0.005009273223167014</v>
      </c>
      <c r="L123" s="115">
        <f t="shared" si="7"/>
        <v>0.182688194448901</v>
      </c>
    </row>
    <row r="124" spans="1:12" ht="11.25">
      <c r="A124" s="25">
        <v>117</v>
      </c>
      <c r="B124" s="3" t="s">
        <v>72</v>
      </c>
      <c r="C124" s="3">
        <v>5</v>
      </c>
      <c r="D124" s="3">
        <v>132.9</v>
      </c>
      <c r="E124" s="3">
        <v>0.0567</v>
      </c>
      <c r="F124" s="108">
        <f t="shared" si="5"/>
        <v>7.535430000000001</v>
      </c>
      <c r="G124" s="3">
        <v>302.1</v>
      </c>
      <c r="H124" s="1">
        <v>1477.4</v>
      </c>
      <c r="I124" s="108">
        <f t="shared" si="4"/>
        <v>1779.5</v>
      </c>
      <c r="J124" s="3">
        <v>36.47</v>
      </c>
      <c r="K124" s="125">
        <f t="shared" si="6"/>
        <v>0.004234577128406856</v>
      </c>
      <c r="L124" s="115">
        <f t="shared" si="7"/>
        <v>0.15443502787299804</v>
      </c>
    </row>
    <row r="125" spans="1:12" ht="11.25">
      <c r="A125" s="25">
        <v>118</v>
      </c>
      <c r="B125" s="3" t="s">
        <v>202</v>
      </c>
      <c r="C125" s="3">
        <v>5</v>
      </c>
      <c r="D125" s="3">
        <v>722.2</v>
      </c>
      <c r="E125" s="3">
        <v>0.0567</v>
      </c>
      <c r="F125" s="108">
        <f t="shared" si="5"/>
        <v>40.94874</v>
      </c>
      <c r="G125" s="3">
        <v>1417.4</v>
      </c>
      <c r="H125" s="1">
        <v>4492</v>
      </c>
      <c r="I125" s="108">
        <f t="shared" si="4"/>
        <v>5909.4</v>
      </c>
      <c r="J125" s="3">
        <v>36.47</v>
      </c>
      <c r="K125" s="125">
        <f t="shared" si="6"/>
        <v>0.006929424307036248</v>
      </c>
      <c r="L125" s="115">
        <f t="shared" si="7"/>
        <v>0.25271610447761195</v>
      </c>
    </row>
    <row r="126" spans="1:12" ht="11.25">
      <c r="A126" s="25">
        <v>119</v>
      </c>
      <c r="B126" s="3" t="s">
        <v>203</v>
      </c>
      <c r="C126" s="3">
        <v>4</v>
      </c>
      <c r="D126" s="3">
        <v>201.6</v>
      </c>
      <c r="E126" s="3">
        <v>0.0567</v>
      </c>
      <c r="F126" s="108">
        <f t="shared" si="5"/>
        <v>11.430719999999999</v>
      </c>
      <c r="G126" s="3">
        <v>1142.7</v>
      </c>
      <c r="H126" s="1">
        <v>1259.3</v>
      </c>
      <c r="I126" s="108">
        <f t="shared" si="4"/>
        <v>2402</v>
      </c>
      <c r="J126" s="3">
        <v>36.47</v>
      </c>
      <c r="K126" s="125">
        <f t="shared" si="6"/>
        <v>0.004758834304746044</v>
      </c>
      <c r="L126" s="115">
        <f t="shared" si="7"/>
        <v>0.17355468709408822</v>
      </c>
    </row>
    <row r="127" spans="1:12" ht="11.25">
      <c r="A127" s="25">
        <v>120</v>
      </c>
      <c r="B127" s="3" t="s">
        <v>204</v>
      </c>
      <c r="C127" s="3">
        <v>5</v>
      </c>
      <c r="D127" s="3">
        <v>244.3</v>
      </c>
      <c r="E127" s="3">
        <v>0.0567</v>
      </c>
      <c r="F127" s="108">
        <f t="shared" si="5"/>
        <v>13.85181</v>
      </c>
      <c r="G127" s="3">
        <v>389.5</v>
      </c>
      <c r="H127" s="1">
        <v>1613.9</v>
      </c>
      <c r="I127" s="108">
        <f t="shared" si="4"/>
        <v>2003.4</v>
      </c>
      <c r="J127" s="3">
        <v>36.47</v>
      </c>
      <c r="K127" s="125">
        <f t="shared" si="6"/>
        <v>0.006914150943396227</v>
      </c>
      <c r="L127" s="115">
        <f t="shared" si="7"/>
        <v>0.25215908490566036</v>
      </c>
    </row>
    <row r="128" spans="1:12" ht="11.25">
      <c r="A128" s="25">
        <v>121</v>
      </c>
      <c r="B128" s="3" t="s">
        <v>205</v>
      </c>
      <c r="C128" s="3">
        <v>5</v>
      </c>
      <c r="D128" s="3">
        <v>165.8</v>
      </c>
      <c r="E128" s="3">
        <v>0.0567</v>
      </c>
      <c r="F128" s="108">
        <f t="shared" si="5"/>
        <v>9.400860000000002</v>
      </c>
      <c r="G128" s="3">
        <v>917.1</v>
      </c>
      <c r="H128" s="1">
        <v>1539.3</v>
      </c>
      <c r="I128" s="108">
        <f t="shared" si="4"/>
        <v>2456.4</v>
      </c>
      <c r="J128" s="3">
        <v>36.47</v>
      </c>
      <c r="K128" s="125">
        <f t="shared" si="6"/>
        <v>0.0038270884220810947</v>
      </c>
      <c r="L128" s="115">
        <f t="shared" si="7"/>
        <v>0.13957391475329753</v>
      </c>
    </row>
    <row r="129" spans="1:12" ht="11.25">
      <c r="A129" s="25">
        <v>122</v>
      </c>
      <c r="B129" s="3" t="s">
        <v>206</v>
      </c>
      <c r="C129" s="3">
        <v>5</v>
      </c>
      <c r="D129" s="3">
        <v>243.7</v>
      </c>
      <c r="E129" s="3">
        <v>0.0567</v>
      </c>
      <c r="F129" s="108">
        <f t="shared" si="5"/>
        <v>13.817789999999999</v>
      </c>
      <c r="G129" s="3">
        <v>647.4</v>
      </c>
      <c r="H129" s="1">
        <v>2602.9</v>
      </c>
      <c r="I129" s="108">
        <f t="shared" si="4"/>
        <v>3250.3</v>
      </c>
      <c r="J129" s="3">
        <v>36.47</v>
      </c>
      <c r="K129" s="125">
        <f t="shared" si="6"/>
        <v>0.004251235270590407</v>
      </c>
      <c r="L129" s="115">
        <f t="shared" si="7"/>
        <v>0.15504255031843214</v>
      </c>
    </row>
    <row r="130" spans="1:12" ht="11.25">
      <c r="A130" s="25">
        <v>123</v>
      </c>
      <c r="B130" s="3" t="s">
        <v>207</v>
      </c>
      <c r="C130" s="3">
        <v>5</v>
      </c>
      <c r="D130" s="3">
        <v>289.3</v>
      </c>
      <c r="E130" s="3">
        <v>0.0567</v>
      </c>
      <c r="F130" s="108">
        <f t="shared" si="5"/>
        <v>16.40331</v>
      </c>
      <c r="G130" s="3">
        <v>341.5</v>
      </c>
      <c r="H130" s="1">
        <v>3485.5</v>
      </c>
      <c r="I130" s="108">
        <f t="shared" si="4"/>
        <v>3827</v>
      </c>
      <c r="J130" s="3">
        <v>36.47</v>
      </c>
      <c r="K130" s="125">
        <f t="shared" si="6"/>
        <v>0.004286205905408937</v>
      </c>
      <c r="L130" s="115">
        <f t="shared" si="7"/>
        <v>0.15631792937026392</v>
      </c>
    </row>
    <row r="131" spans="1:12" ht="11.25">
      <c r="A131" s="25">
        <v>124</v>
      </c>
      <c r="B131" s="3" t="s">
        <v>208</v>
      </c>
      <c r="C131" s="3">
        <v>5</v>
      </c>
      <c r="D131" s="3">
        <v>240.9</v>
      </c>
      <c r="E131" s="3">
        <v>0.0567</v>
      </c>
      <c r="F131" s="108">
        <f t="shared" si="5"/>
        <v>13.65903</v>
      </c>
      <c r="G131" s="3">
        <v>307.2</v>
      </c>
      <c r="H131" s="1">
        <v>3152.8</v>
      </c>
      <c r="I131" s="108">
        <f t="shared" si="4"/>
        <v>3460</v>
      </c>
      <c r="J131" s="3">
        <v>36.47</v>
      </c>
      <c r="K131" s="125">
        <f t="shared" si="6"/>
        <v>0.003947696531791907</v>
      </c>
      <c r="L131" s="115">
        <f t="shared" si="7"/>
        <v>0.14397249251445085</v>
      </c>
    </row>
    <row r="132" spans="1:12" ht="11.25">
      <c r="A132" s="25">
        <v>125</v>
      </c>
      <c r="B132" s="3" t="s">
        <v>209</v>
      </c>
      <c r="C132" s="3">
        <v>4</v>
      </c>
      <c r="D132" s="3">
        <v>274.2</v>
      </c>
      <c r="E132" s="3">
        <v>0.0567</v>
      </c>
      <c r="F132" s="108">
        <f t="shared" si="5"/>
        <v>15.547139999999999</v>
      </c>
      <c r="G132" s="3">
        <v>394.9</v>
      </c>
      <c r="H132" s="1">
        <v>2502.5</v>
      </c>
      <c r="I132" s="108">
        <f t="shared" si="4"/>
        <v>2897.4</v>
      </c>
      <c r="J132" s="3">
        <v>36.47</v>
      </c>
      <c r="K132" s="125">
        <f t="shared" si="6"/>
        <v>0.005365893559743217</v>
      </c>
      <c r="L132" s="115">
        <f t="shared" si="7"/>
        <v>0.19569413812383513</v>
      </c>
    </row>
    <row r="133" spans="1:12" ht="11.25">
      <c r="A133" s="25">
        <v>126</v>
      </c>
      <c r="B133" s="3" t="s">
        <v>141</v>
      </c>
      <c r="C133" s="3">
        <v>4</v>
      </c>
      <c r="D133" s="3">
        <v>452.8</v>
      </c>
      <c r="E133" s="3">
        <v>0.0567</v>
      </c>
      <c r="F133" s="108">
        <f t="shared" si="5"/>
        <v>25.67376</v>
      </c>
      <c r="G133" s="3">
        <v>1235.2</v>
      </c>
      <c r="H133" s="1">
        <v>2256.1</v>
      </c>
      <c r="I133" s="108">
        <f t="shared" si="4"/>
        <v>3491.3</v>
      </c>
      <c r="J133" s="3">
        <v>36.47</v>
      </c>
      <c r="K133" s="125">
        <f t="shared" si="6"/>
        <v>0.007353639045627703</v>
      </c>
      <c r="L133" s="115">
        <f t="shared" si="7"/>
        <v>0.2681872159940423</v>
      </c>
    </row>
    <row r="134" spans="1:12" ht="11.25">
      <c r="A134" s="25">
        <v>127</v>
      </c>
      <c r="B134" s="3" t="s">
        <v>142</v>
      </c>
      <c r="C134" s="3">
        <v>5</v>
      </c>
      <c r="D134" s="3">
        <v>122.6</v>
      </c>
      <c r="E134" s="3">
        <v>0.0567</v>
      </c>
      <c r="F134" s="108">
        <f t="shared" si="5"/>
        <v>6.95142</v>
      </c>
      <c r="G134" s="3">
        <v>162.8</v>
      </c>
      <c r="H134" s="1">
        <v>1439.4</v>
      </c>
      <c r="I134" s="108">
        <f t="shared" si="4"/>
        <v>1602.2</v>
      </c>
      <c r="J134" s="3">
        <v>36.47</v>
      </c>
      <c r="K134" s="125">
        <f t="shared" si="6"/>
        <v>0.004338671826238922</v>
      </c>
      <c r="L134" s="115">
        <f t="shared" si="7"/>
        <v>0.15823136150293346</v>
      </c>
    </row>
    <row r="135" spans="1:12" ht="11.25">
      <c r="A135" s="25">
        <v>128</v>
      </c>
      <c r="B135" s="3" t="s">
        <v>143</v>
      </c>
      <c r="C135" s="3">
        <v>9</v>
      </c>
      <c r="D135" s="3">
        <v>619.7</v>
      </c>
      <c r="E135" s="3">
        <v>0.0746</v>
      </c>
      <c r="F135" s="108">
        <f t="shared" si="5"/>
        <v>46.229620000000004</v>
      </c>
      <c r="G135" s="3">
        <v>439.8</v>
      </c>
      <c r="H135" s="1">
        <v>3058.3</v>
      </c>
      <c r="I135" s="108">
        <f t="shared" si="4"/>
        <v>3498.1000000000004</v>
      </c>
      <c r="J135" s="3">
        <v>36.47</v>
      </c>
      <c r="K135" s="125">
        <f t="shared" si="6"/>
        <v>0.01321563706011835</v>
      </c>
      <c r="L135" s="115">
        <f t="shared" si="7"/>
        <v>0.4819742835825162</v>
      </c>
    </row>
    <row r="136" spans="1:12" ht="11.25">
      <c r="A136" s="25">
        <v>129</v>
      </c>
      <c r="B136" s="3" t="s">
        <v>144</v>
      </c>
      <c r="C136" s="3">
        <v>9</v>
      </c>
      <c r="D136" s="4">
        <v>750</v>
      </c>
      <c r="E136" s="3">
        <v>0.0746</v>
      </c>
      <c r="F136" s="108">
        <f t="shared" si="5"/>
        <v>55.95</v>
      </c>
      <c r="G136" s="3">
        <v>492.7</v>
      </c>
      <c r="H136" s="1">
        <v>9061.4</v>
      </c>
      <c r="I136" s="108">
        <f aca="true" t="shared" si="8" ref="I136:I199">G136+H136</f>
        <v>9554.1</v>
      </c>
      <c r="J136" s="3">
        <v>36.47</v>
      </c>
      <c r="K136" s="125">
        <f t="shared" si="6"/>
        <v>0.005856124595723302</v>
      </c>
      <c r="L136" s="115">
        <f t="shared" si="7"/>
        <v>0.21357286400602882</v>
      </c>
    </row>
    <row r="137" spans="1:12" ht="11.25">
      <c r="A137" s="25">
        <v>130</v>
      </c>
      <c r="B137" s="3" t="s">
        <v>210</v>
      </c>
      <c r="C137" s="3">
        <v>9</v>
      </c>
      <c r="D137" s="3">
        <v>697.2</v>
      </c>
      <c r="E137" s="3">
        <v>0.0746</v>
      </c>
      <c r="F137" s="108">
        <f aca="true" t="shared" si="9" ref="F137:F200">D137*E137</f>
        <v>52.011120000000005</v>
      </c>
      <c r="G137" s="3">
        <v>0</v>
      </c>
      <c r="H137" s="1">
        <v>7672.4</v>
      </c>
      <c r="I137" s="108">
        <f t="shared" si="8"/>
        <v>7672.4</v>
      </c>
      <c r="J137" s="3">
        <v>36.47</v>
      </c>
      <c r="K137" s="125">
        <f aca="true" t="shared" si="10" ref="K137:K200">F137/I137</f>
        <v>0.006778989625149889</v>
      </c>
      <c r="L137" s="115">
        <f aca="true" t="shared" si="11" ref="L137:L200">K137*J137</f>
        <v>0.24722975162921645</v>
      </c>
    </row>
    <row r="138" spans="1:12" ht="11.25">
      <c r="A138" s="25">
        <v>131</v>
      </c>
      <c r="B138" s="3" t="s">
        <v>145</v>
      </c>
      <c r="C138" s="3">
        <v>15</v>
      </c>
      <c r="D138" s="3">
        <v>965.8</v>
      </c>
      <c r="E138" s="126">
        <v>0.079</v>
      </c>
      <c r="F138" s="108">
        <f t="shared" si="9"/>
        <v>76.2982</v>
      </c>
      <c r="G138" s="3">
        <v>1477.9</v>
      </c>
      <c r="H138" s="1">
        <v>4399.4</v>
      </c>
      <c r="I138" s="108">
        <f t="shared" si="8"/>
        <v>5877.299999999999</v>
      </c>
      <c r="J138" s="3">
        <v>36.47</v>
      </c>
      <c r="K138" s="125">
        <f t="shared" si="10"/>
        <v>0.01298184540520307</v>
      </c>
      <c r="L138" s="115">
        <f t="shared" si="11"/>
        <v>0.47344790192775593</v>
      </c>
    </row>
    <row r="139" spans="1:12" ht="11.25">
      <c r="A139" s="25">
        <v>132</v>
      </c>
      <c r="B139" s="3" t="s">
        <v>146</v>
      </c>
      <c r="C139" s="3">
        <v>5</v>
      </c>
      <c r="D139" s="3">
        <v>527.3</v>
      </c>
      <c r="E139" s="3">
        <v>0.0567</v>
      </c>
      <c r="F139" s="108">
        <f t="shared" si="9"/>
        <v>29.897909999999996</v>
      </c>
      <c r="G139" s="3">
        <v>1160.8</v>
      </c>
      <c r="H139" s="1">
        <v>5536.7</v>
      </c>
      <c r="I139" s="108">
        <f t="shared" si="8"/>
        <v>6697.5</v>
      </c>
      <c r="J139" s="3">
        <v>36.47</v>
      </c>
      <c r="K139" s="125">
        <f t="shared" si="10"/>
        <v>0.004464040313549832</v>
      </c>
      <c r="L139" s="115">
        <f t="shared" si="11"/>
        <v>0.16280355023516235</v>
      </c>
    </row>
    <row r="140" spans="1:12" ht="11.25">
      <c r="A140" s="25">
        <v>133</v>
      </c>
      <c r="B140" s="3" t="s">
        <v>170</v>
      </c>
      <c r="C140" s="3">
        <v>9</v>
      </c>
      <c r="D140" s="3">
        <v>1119.9</v>
      </c>
      <c r="E140" s="3">
        <v>0.0746</v>
      </c>
      <c r="F140" s="108">
        <f t="shared" si="9"/>
        <v>83.54454000000001</v>
      </c>
      <c r="G140" s="3">
        <v>0</v>
      </c>
      <c r="H140" s="1">
        <v>9666.6</v>
      </c>
      <c r="I140" s="108">
        <f t="shared" si="8"/>
        <v>9666.6</v>
      </c>
      <c r="J140" s="3">
        <v>36.47</v>
      </c>
      <c r="K140" s="125">
        <f t="shared" si="10"/>
        <v>0.008642598224815345</v>
      </c>
      <c r="L140" s="115">
        <f t="shared" si="11"/>
        <v>0.3151955572590156</v>
      </c>
    </row>
    <row r="141" spans="1:12" ht="11.25">
      <c r="A141" s="25">
        <v>134</v>
      </c>
      <c r="B141" s="3" t="s">
        <v>226</v>
      </c>
      <c r="C141" s="3">
        <v>9</v>
      </c>
      <c r="D141" s="3">
        <v>1420.6</v>
      </c>
      <c r="E141" s="3">
        <v>0.0746</v>
      </c>
      <c r="F141" s="108">
        <f t="shared" si="9"/>
        <v>105.97676</v>
      </c>
      <c r="G141" s="3">
        <v>829.3</v>
      </c>
      <c r="H141" s="1">
        <v>9292.9</v>
      </c>
      <c r="I141" s="108">
        <f t="shared" si="8"/>
        <v>10122.199999999999</v>
      </c>
      <c r="J141" s="3">
        <v>36.47</v>
      </c>
      <c r="K141" s="125">
        <f t="shared" si="10"/>
        <v>0.010469735828179646</v>
      </c>
      <c r="L141" s="115">
        <f t="shared" si="11"/>
        <v>0.38183126565371167</v>
      </c>
    </row>
    <row r="142" spans="1:12" ht="11.25">
      <c r="A142" s="25">
        <v>135</v>
      </c>
      <c r="B142" s="3" t="s">
        <v>227</v>
      </c>
      <c r="C142" s="3">
        <v>5</v>
      </c>
      <c r="D142" s="3">
        <v>156.8</v>
      </c>
      <c r="E142" s="3">
        <v>0.0567</v>
      </c>
      <c r="F142" s="108">
        <f t="shared" si="9"/>
        <v>8.89056</v>
      </c>
      <c r="G142" s="3">
        <v>0</v>
      </c>
      <c r="H142" s="1">
        <v>1021.9</v>
      </c>
      <c r="I142" s="108">
        <f t="shared" si="8"/>
        <v>1021.9</v>
      </c>
      <c r="J142" s="3">
        <v>36.47</v>
      </c>
      <c r="K142" s="125">
        <f t="shared" si="10"/>
        <v>0.00870002935707995</v>
      </c>
      <c r="L142" s="115">
        <f t="shared" si="11"/>
        <v>0.31729007065270576</v>
      </c>
    </row>
    <row r="143" spans="1:12" ht="11.25">
      <c r="A143" s="25">
        <v>136</v>
      </c>
      <c r="B143" s="3" t="s">
        <v>228</v>
      </c>
      <c r="C143" s="3">
        <v>9</v>
      </c>
      <c r="D143" s="3">
        <v>451.7</v>
      </c>
      <c r="E143" s="3">
        <v>0.0746</v>
      </c>
      <c r="F143" s="108">
        <f t="shared" si="9"/>
        <v>33.69682</v>
      </c>
      <c r="G143" s="3">
        <v>0</v>
      </c>
      <c r="H143" s="1">
        <v>3882.8</v>
      </c>
      <c r="I143" s="108">
        <f t="shared" si="8"/>
        <v>3882.8</v>
      </c>
      <c r="J143" s="3">
        <v>36.47</v>
      </c>
      <c r="K143" s="125">
        <f t="shared" si="10"/>
        <v>0.008678484598743175</v>
      </c>
      <c r="L143" s="115">
        <f t="shared" si="11"/>
        <v>0.31650433331616357</v>
      </c>
    </row>
    <row r="144" spans="1:12" ht="11.25">
      <c r="A144" s="25">
        <v>137</v>
      </c>
      <c r="B144" s="3" t="s">
        <v>229</v>
      </c>
      <c r="C144" s="3">
        <v>5</v>
      </c>
      <c r="D144" s="4">
        <v>190</v>
      </c>
      <c r="E144" s="3">
        <v>0.0567</v>
      </c>
      <c r="F144" s="108">
        <f t="shared" si="9"/>
        <v>10.773</v>
      </c>
      <c r="G144" s="3">
        <v>275.6</v>
      </c>
      <c r="H144" s="1">
        <v>2461.6</v>
      </c>
      <c r="I144" s="108">
        <f t="shared" si="8"/>
        <v>2737.2</v>
      </c>
      <c r="J144" s="3">
        <v>36.47</v>
      </c>
      <c r="K144" s="125">
        <f t="shared" si="10"/>
        <v>0.003935773783428321</v>
      </c>
      <c r="L144" s="115">
        <f t="shared" si="11"/>
        <v>0.14353766988163089</v>
      </c>
    </row>
    <row r="145" spans="1:12" ht="11.25">
      <c r="A145" s="25">
        <v>138</v>
      </c>
      <c r="B145" s="3" t="s">
        <v>230</v>
      </c>
      <c r="C145" s="3">
        <v>3</v>
      </c>
      <c r="D145" s="3">
        <v>64.1</v>
      </c>
      <c r="E145" s="3">
        <v>0.0567</v>
      </c>
      <c r="F145" s="108">
        <f t="shared" si="9"/>
        <v>3.63447</v>
      </c>
      <c r="G145" s="3">
        <v>124.8</v>
      </c>
      <c r="H145" s="1">
        <v>707.4</v>
      </c>
      <c r="I145" s="108">
        <f t="shared" si="8"/>
        <v>832.1999999999999</v>
      </c>
      <c r="J145" s="3">
        <v>36.47</v>
      </c>
      <c r="K145" s="125">
        <f t="shared" si="10"/>
        <v>0.004367303532804614</v>
      </c>
      <c r="L145" s="115">
        <f t="shared" si="11"/>
        <v>0.15927555984138428</v>
      </c>
    </row>
    <row r="146" spans="1:12" ht="11.25">
      <c r="A146" s="25">
        <v>139</v>
      </c>
      <c r="B146" s="3" t="s">
        <v>231</v>
      </c>
      <c r="C146" s="3">
        <v>3</v>
      </c>
      <c r="D146" s="3">
        <v>265.4</v>
      </c>
      <c r="E146" s="3">
        <v>0.0567</v>
      </c>
      <c r="F146" s="108">
        <f t="shared" si="9"/>
        <v>15.048179999999999</v>
      </c>
      <c r="G146" s="3">
        <v>430.1</v>
      </c>
      <c r="H146" s="1">
        <v>1236.8</v>
      </c>
      <c r="I146" s="108">
        <f t="shared" si="8"/>
        <v>1666.9</v>
      </c>
      <c r="J146" s="3">
        <v>36.47</v>
      </c>
      <c r="K146" s="125">
        <f t="shared" si="10"/>
        <v>0.009027644129821823</v>
      </c>
      <c r="L146" s="115">
        <f t="shared" si="11"/>
        <v>0.32923818141460187</v>
      </c>
    </row>
    <row r="147" spans="1:12" ht="11.25">
      <c r="A147" s="25">
        <v>140</v>
      </c>
      <c r="B147" s="3" t="s">
        <v>232</v>
      </c>
      <c r="C147" s="3">
        <v>4</v>
      </c>
      <c r="D147" s="3">
        <v>122.5</v>
      </c>
      <c r="E147" s="3">
        <v>0.0567</v>
      </c>
      <c r="F147" s="108">
        <f t="shared" si="9"/>
        <v>6.94575</v>
      </c>
      <c r="G147" s="3">
        <v>152.2</v>
      </c>
      <c r="H147" s="1">
        <v>972.4</v>
      </c>
      <c r="I147" s="108">
        <f t="shared" si="8"/>
        <v>1124.6</v>
      </c>
      <c r="J147" s="3">
        <v>36.47</v>
      </c>
      <c r="K147" s="125">
        <f t="shared" si="10"/>
        <v>0.006176195980793171</v>
      </c>
      <c r="L147" s="115">
        <f t="shared" si="11"/>
        <v>0.22524586741952696</v>
      </c>
    </row>
    <row r="148" spans="1:12" ht="11.25">
      <c r="A148" s="25">
        <v>141</v>
      </c>
      <c r="B148" s="3" t="s">
        <v>233</v>
      </c>
      <c r="C148" s="3">
        <v>5</v>
      </c>
      <c r="D148" s="3">
        <v>130.4</v>
      </c>
      <c r="E148" s="3">
        <v>0.0567</v>
      </c>
      <c r="F148" s="108">
        <f t="shared" si="9"/>
        <v>7.393680000000001</v>
      </c>
      <c r="G148" s="3">
        <v>335.2</v>
      </c>
      <c r="H148" s="1">
        <v>1528.9</v>
      </c>
      <c r="I148" s="108">
        <f t="shared" si="8"/>
        <v>1864.1000000000001</v>
      </c>
      <c r="J148" s="3">
        <v>36.47</v>
      </c>
      <c r="K148" s="125">
        <f t="shared" si="10"/>
        <v>0.003966353736387533</v>
      </c>
      <c r="L148" s="115">
        <f t="shared" si="11"/>
        <v>0.14465292076605332</v>
      </c>
    </row>
    <row r="149" spans="1:12" ht="11.25">
      <c r="A149" s="25">
        <v>142</v>
      </c>
      <c r="B149" s="3" t="s">
        <v>211</v>
      </c>
      <c r="C149" s="3">
        <v>5</v>
      </c>
      <c r="D149" s="3">
        <v>448.4</v>
      </c>
      <c r="E149" s="3">
        <v>0.0567</v>
      </c>
      <c r="F149" s="108">
        <f t="shared" si="9"/>
        <v>25.42428</v>
      </c>
      <c r="G149" s="3">
        <v>0</v>
      </c>
      <c r="H149" s="1">
        <v>4583.4</v>
      </c>
      <c r="I149" s="108">
        <f t="shared" si="8"/>
        <v>4583.4</v>
      </c>
      <c r="J149" s="3">
        <v>36.47</v>
      </c>
      <c r="K149" s="125">
        <f t="shared" si="10"/>
        <v>0.005547034952218877</v>
      </c>
      <c r="L149" s="115">
        <f t="shared" si="11"/>
        <v>0.20230036470742244</v>
      </c>
    </row>
    <row r="150" spans="1:12" ht="11.25">
      <c r="A150" s="25">
        <v>143</v>
      </c>
      <c r="B150" s="3" t="s">
        <v>212</v>
      </c>
      <c r="C150" s="3">
        <v>10</v>
      </c>
      <c r="D150" s="4">
        <v>1077</v>
      </c>
      <c r="E150" s="126">
        <v>0.079</v>
      </c>
      <c r="F150" s="108">
        <f t="shared" si="9"/>
        <v>85.083</v>
      </c>
      <c r="G150" s="3">
        <v>0</v>
      </c>
      <c r="H150" s="1">
        <v>8627.3</v>
      </c>
      <c r="I150" s="108">
        <f t="shared" si="8"/>
        <v>8627.3</v>
      </c>
      <c r="J150" s="3">
        <v>36.47</v>
      </c>
      <c r="K150" s="125">
        <f t="shared" si="10"/>
        <v>0.009862065767969122</v>
      </c>
      <c r="L150" s="115">
        <f t="shared" si="11"/>
        <v>0.35966953855783385</v>
      </c>
    </row>
    <row r="151" spans="1:12" ht="11.25">
      <c r="A151" s="25">
        <v>144</v>
      </c>
      <c r="B151" s="3" t="s">
        <v>14</v>
      </c>
      <c r="C151" s="3">
        <v>5</v>
      </c>
      <c r="D151" s="3">
        <v>145.3</v>
      </c>
      <c r="E151" s="3">
        <v>0.0567</v>
      </c>
      <c r="F151" s="108">
        <f t="shared" si="9"/>
        <v>8.238510000000002</v>
      </c>
      <c r="G151" s="3">
        <v>377.1</v>
      </c>
      <c r="H151" s="1">
        <v>1252.8</v>
      </c>
      <c r="I151" s="108">
        <f t="shared" si="8"/>
        <v>1629.9</v>
      </c>
      <c r="J151" s="3">
        <v>36.47</v>
      </c>
      <c r="K151" s="125">
        <f t="shared" si="10"/>
        <v>0.00505461071231364</v>
      </c>
      <c r="L151" s="115">
        <f t="shared" si="11"/>
        <v>0.18434165267807842</v>
      </c>
    </row>
    <row r="152" spans="1:12" ht="11.25">
      <c r="A152" s="25">
        <v>145</v>
      </c>
      <c r="B152" s="3" t="s">
        <v>73</v>
      </c>
      <c r="C152" s="3">
        <v>6</v>
      </c>
      <c r="D152" s="3">
        <v>145.8</v>
      </c>
      <c r="E152" s="3">
        <v>0.0746</v>
      </c>
      <c r="F152" s="108">
        <f t="shared" si="9"/>
        <v>10.87668</v>
      </c>
      <c r="G152" s="3">
        <v>170.6</v>
      </c>
      <c r="H152" s="1">
        <v>1649.1</v>
      </c>
      <c r="I152" s="108">
        <f t="shared" si="8"/>
        <v>1819.6999999999998</v>
      </c>
      <c r="J152" s="3">
        <v>36.47</v>
      </c>
      <c r="K152" s="125">
        <f t="shared" si="10"/>
        <v>0.005977183052151455</v>
      </c>
      <c r="L152" s="115">
        <f t="shared" si="11"/>
        <v>0.21798786591196354</v>
      </c>
    </row>
    <row r="153" spans="1:12" ht="11.25">
      <c r="A153" s="25">
        <v>146</v>
      </c>
      <c r="B153" s="3" t="s">
        <v>15</v>
      </c>
      <c r="C153" s="3">
        <v>5</v>
      </c>
      <c r="D153" s="3">
        <v>241.3</v>
      </c>
      <c r="E153" s="3">
        <v>0.0567</v>
      </c>
      <c r="F153" s="108">
        <f t="shared" si="9"/>
        <v>13.68171</v>
      </c>
      <c r="G153" s="3">
        <v>802.2</v>
      </c>
      <c r="H153" s="1">
        <v>2509.6</v>
      </c>
      <c r="I153" s="108">
        <f t="shared" si="8"/>
        <v>3311.8</v>
      </c>
      <c r="J153" s="3">
        <v>36.47</v>
      </c>
      <c r="K153" s="125">
        <f t="shared" si="10"/>
        <v>0.004131200555589106</v>
      </c>
      <c r="L153" s="115">
        <f t="shared" si="11"/>
        <v>0.15066488426233468</v>
      </c>
    </row>
    <row r="154" spans="1:12" ht="11.25">
      <c r="A154" s="25">
        <v>147</v>
      </c>
      <c r="B154" s="3" t="s">
        <v>16</v>
      </c>
      <c r="C154" s="3">
        <v>5</v>
      </c>
      <c r="D154" s="3">
        <v>217.2</v>
      </c>
      <c r="E154" s="3">
        <v>0.0567</v>
      </c>
      <c r="F154" s="108">
        <f t="shared" si="9"/>
        <v>12.31524</v>
      </c>
      <c r="G154" s="3">
        <v>764.4</v>
      </c>
      <c r="H154" s="1">
        <v>2233.9</v>
      </c>
      <c r="I154" s="108">
        <f t="shared" si="8"/>
        <v>2998.3</v>
      </c>
      <c r="J154" s="3">
        <v>36.47</v>
      </c>
      <c r="K154" s="125">
        <f t="shared" si="10"/>
        <v>0.0041074075309341955</v>
      </c>
      <c r="L154" s="115">
        <f t="shared" si="11"/>
        <v>0.1497971526531701</v>
      </c>
    </row>
    <row r="155" spans="1:12" ht="11.25">
      <c r="A155" s="25">
        <v>148</v>
      </c>
      <c r="B155" s="3" t="s">
        <v>17</v>
      </c>
      <c r="C155" s="3">
        <v>5</v>
      </c>
      <c r="D155" s="3">
        <v>178.2</v>
      </c>
      <c r="E155" s="3">
        <v>0.0567</v>
      </c>
      <c r="F155" s="108">
        <f t="shared" si="9"/>
        <v>10.10394</v>
      </c>
      <c r="G155" s="3">
        <v>511</v>
      </c>
      <c r="H155" s="1">
        <v>2009.8</v>
      </c>
      <c r="I155" s="108">
        <f t="shared" si="8"/>
        <v>2520.8</v>
      </c>
      <c r="J155" s="3">
        <v>36.47</v>
      </c>
      <c r="K155" s="125">
        <f t="shared" si="10"/>
        <v>0.004008227546810536</v>
      </c>
      <c r="L155" s="115">
        <f t="shared" si="11"/>
        <v>0.14618005863218023</v>
      </c>
    </row>
    <row r="156" spans="1:12" ht="11.25">
      <c r="A156" s="25">
        <v>149</v>
      </c>
      <c r="B156" s="3" t="s">
        <v>18</v>
      </c>
      <c r="C156" s="3">
        <v>5</v>
      </c>
      <c r="D156" s="3">
        <v>453.9</v>
      </c>
      <c r="E156" s="3">
        <v>0.0567</v>
      </c>
      <c r="F156" s="108">
        <f t="shared" si="9"/>
        <v>25.73613</v>
      </c>
      <c r="G156" s="3">
        <v>1262.5</v>
      </c>
      <c r="H156" s="1">
        <v>3324.5</v>
      </c>
      <c r="I156" s="108">
        <f t="shared" si="8"/>
        <v>4587</v>
      </c>
      <c r="J156" s="3">
        <v>36.47</v>
      </c>
      <c r="K156" s="125">
        <f t="shared" si="10"/>
        <v>0.005610667102681491</v>
      </c>
      <c r="L156" s="115">
        <f t="shared" si="11"/>
        <v>0.20462102923479394</v>
      </c>
    </row>
    <row r="157" spans="1:12" ht="11.25">
      <c r="A157" s="25">
        <v>150</v>
      </c>
      <c r="B157" s="3" t="s">
        <v>19</v>
      </c>
      <c r="C157" s="3">
        <v>5</v>
      </c>
      <c r="D157" s="3">
        <v>240.6</v>
      </c>
      <c r="E157" s="3">
        <v>0.0567</v>
      </c>
      <c r="F157" s="108">
        <f t="shared" si="9"/>
        <v>13.64202</v>
      </c>
      <c r="G157" s="3">
        <v>1208.3</v>
      </c>
      <c r="H157" s="1">
        <v>2566.5</v>
      </c>
      <c r="I157" s="108">
        <f t="shared" si="8"/>
        <v>3774.8</v>
      </c>
      <c r="J157" s="3">
        <v>36.47</v>
      </c>
      <c r="K157" s="125">
        <f t="shared" si="10"/>
        <v>0.0036139716011444317</v>
      </c>
      <c r="L157" s="115">
        <f t="shared" si="11"/>
        <v>0.13180154429373742</v>
      </c>
    </row>
    <row r="158" spans="1:12" ht="11.25">
      <c r="A158" s="25">
        <v>151</v>
      </c>
      <c r="B158" s="3" t="s">
        <v>74</v>
      </c>
      <c r="C158" s="3">
        <v>5</v>
      </c>
      <c r="D158" s="3">
        <v>267.1</v>
      </c>
      <c r="E158" s="3">
        <v>0.0567</v>
      </c>
      <c r="F158" s="108">
        <f t="shared" si="9"/>
        <v>15.144570000000002</v>
      </c>
      <c r="G158" s="3">
        <v>0</v>
      </c>
      <c r="H158" s="1">
        <v>3282.5</v>
      </c>
      <c r="I158" s="108">
        <f t="shared" si="8"/>
        <v>3282.5</v>
      </c>
      <c r="J158" s="3">
        <v>36.47</v>
      </c>
      <c r="K158" s="125">
        <f t="shared" si="10"/>
        <v>0.004613730388423458</v>
      </c>
      <c r="L158" s="115">
        <f t="shared" si="11"/>
        <v>0.1682627472658035</v>
      </c>
    </row>
    <row r="159" spans="1:12" ht="11.25">
      <c r="A159" s="25">
        <v>152</v>
      </c>
      <c r="B159" s="3" t="s">
        <v>20</v>
      </c>
      <c r="C159" s="3">
        <v>4</v>
      </c>
      <c r="D159" s="3">
        <v>241.4</v>
      </c>
      <c r="E159" s="3">
        <v>0.0567</v>
      </c>
      <c r="F159" s="108">
        <f t="shared" si="9"/>
        <v>13.687380000000001</v>
      </c>
      <c r="G159" s="3">
        <v>1089.6</v>
      </c>
      <c r="H159" s="1">
        <v>2020.3</v>
      </c>
      <c r="I159" s="108">
        <f t="shared" si="8"/>
        <v>3109.8999999999996</v>
      </c>
      <c r="J159" s="3">
        <v>36.47</v>
      </c>
      <c r="K159" s="125">
        <f t="shared" si="10"/>
        <v>0.004401228335316249</v>
      </c>
      <c r="L159" s="115">
        <f t="shared" si="11"/>
        <v>0.16051279738898358</v>
      </c>
    </row>
    <row r="160" spans="1:12" ht="11.25">
      <c r="A160" s="25">
        <v>153</v>
      </c>
      <c r="B160" s="3" t="s">
        <v>21</v>
      </c>
      <c r="C160" s="3">
        <v>5</v>
      </c>
      <c r="D160" s="3">
        <v>120.6</v>
      </c>
      <c r="E160" s="3">
        <v>0.0567</v>
      </c>
      <c r="F160" s="108">
        <f t="shared" si="9"/>
        <v>6.838019999999999</v>
      </c>
      <c r="G160" s="3">
        <v>324.7</v>
      </c>
      <c r="H160" s="1">
        <v>1413.7</v>
      </c>
      <c r="I160" s="108">
        <f t="shared" si="8"/>
        <v>1738.4</v>
      </c>
      <c r="J160" s="3">
        <v>36.47</v>
      </c>
      <c r="K160" s="125">
        <f t="shared" si="10"/>
        <v>0.003933513575701794</v>
      </c>
      <c r="L160" s="115">
        <f t="shared" si="11"/>
        <v>0.14345524010584443</v>
      </c>
    </row>
    <row r="161" spans="1:12" ht="11.25">
      <c r="A161" s="25">
        <v>154</v>
      </c>
      <c r="B161" s="3" t="s">
        <v>22</v>
      </c>
      <c r="C161" s="3">
        <v>9</v>
      </c>
      <c r="D161" s="4">
        <v>312</v>
      </c>
      <c r="E161" s="3">
        <v>0.0746</v>
      </c>
      <c r="F161" s="108">
        <f t="shared" si="9"/>
        <v>23.275199999999998</v>
      </c>
      <c r="G161" s="3">
        <v>222.6</v>
      </c>
      <c r="H161" s="1">
        <v>2076.4</v>
      </c>
      <c r="I161" s="108">
        <f t="shared" si="8"/>
        <v>2299</v>
      </c>
      <c r="J161" s="3">
        <v>36.47</v>
      </c>
      <c r="K161" s="125">
        <f t="shared" si="10"/>
        <v>0.010124053936494126</v>
      </c>
      <c r="L161" s="115">
        <f t="shared" si="11"/>
        <v>0.36922424706394075</v>
      </c>
    </row>
    <row r="162" spans="1:12" ht="11.25">
      <c r="A162" s="25">
        <v>155</v>
      </c>
      <c r="B162" s="3" t="s">
        <v>3</v>
      </c>
      <c r="C162" s="3">
        <v>3</v>
      </c>
      <c r="D162" s="3">
        <v>150.7</v>
      </c>
      <c r="E162" s="3">
        <v>0.0567</v>
      </c>
      <c r="F162" s="108">
        <f t="shared" si="9"/>
        <v>8.54469</v>
      </c>
      <c r="G162" s="3">
        <v>428.4</v>
      </c>
      <c r="H162" s="1">
        <v>961.5</v>
      </c>
      <c r="I162" s="108">
        <f t="shared" si="8"/>
        <v>1389.9</v>
      </c>
      <c r="J162" s="3">
        <v>36.47</v>
      </c>
      <c r="K162" s="125">
        <f t="shared" si="10"/>
        <v>0.006147701273472911</v>
      </c>
      <c r="L162" s="115">
        <f t="shared" si="11"/>
        <v>0.22420666544355705</v>
      </c>
    </row>
    <row r="163" spans="1:12" ht="11.25">
      <c r="A163" s="25">
        <v>156</v>
      </c>
      <c r="B163" s="3" t="s">
        <v>23</v>
      </c>
      <c r="C163" s="3">
        <v>5</v>
      </c>
      <c r="D163" s="3">
        <v>239.8</v>
      </c>
      <c r="E163" s="3">
        <v>0.0567</v>
      </c>
      <c r="F163" s="108">
        <f t="shared" si="9"/>
        <v>13.59666</v>
      </c>
      <c r="G163" s="3">
        <v>1215.6</v>
      </c>
      <c r="H163" s="1">
        <v>2554.9</v>
      </c>
      <c r="I163" s="108">
        <f t="shared" si="8"/>
        <v>3770.5</v>
      </c>
      <c r="J163" s="3">
        <v>36.47</v>
      </c>
      <c r="K163" s="125">
        <f t="shared" si="10"/>
        <v>0.003606062856385095</v>
      </c>
      <c r="L163" s="115">
        <f t="shared" si="11"/>
        <v>0.1315131123723644</v>
      </c>
    </row>
    <row r="164" spans="1:12" ht="11.25">
      <c r="A164" s="25">
        <v>157</v>
      </c>
      <c r="B164" s="3" t="s">
        <v>24</v>
      </c>
      <c r="C164" s="3">
        <v>5</v>
      </c>
      <c r="D164" s="3">
        <v>399.3</v>
      </c>
      <c r="E164" s="3">
        <v>0.0567</v>
      </c>
      <c r="F164" s="108">
        <f t="shared" si="9"/>
        <v>22.64031</v>
      </c>
      <c r="G164" s="3">
        <v>822.2</v>
      </c>
      <c r="H164" s="1">
        <v>2828.7</v>
      </c>
      <c r="I164" s="108">
        <f t="shared" si="8"/>
        <v>3650.8999999999996</v>
      </c>
      <c r="J164" s="3">
        <v>36.47</v>
      </c>
      <c r="K164" s="125">
        <f t="shared" si="10"/>
        <v>0.006201295570955108</v>
      </c>
      <c r="L164" s="115">
        <f t="shared" si="11"/>
        <v>0.22616124947273278</v>
      </c>
    </row>
    <row r="165" spans="1:12" ht="11.25">
      <c r="A165" s="25">
        <v>158</v>
      </c>
      <c r="B165" s="3" t="s">
        <v>25</v>
      </c>
      <c r="C165" s="3">
        <v>4</v>
      </c>
      <c r="D165" s="3">
        <v>144.9</v>
      </c>
      <c r="E165" s="3">
        <v>0.0567</v>
      </c>
      <c r="F165" s="108">
        <f t="shared" si="9"/>
        <v>8.21583</v>
      </c>
      <c r="G165" s="3">
        <v>289</v>
      </c>
      <c r="H165" s="1">
        <v>946.3</v>
      </c>
      <c r="I165" s="108">
        <f t="shared" si="8"/>
        <v>1235.3</v>
      </c>
      <c r="J165" s="3">
        <v>36.47</v>
      </c>
      <c r="K165" s="125">
        <f t="shared" si="10"/>
        <v>0.006650878329150814</v>
      </c>
      <c r="L165" s="115">
        <f t="shared" si="11"/>
        <v>0.2425575326641302</v>
      </c>
    </row>
    <row r="166" spans="1:12" ht="11.25">
      <c r="A166" s="25">
        <v>159</v>
      </c>
      <c r="B166" s="3" t="s">
        <v>75</v>
      </c>
      <c r="C166" s="3">
        <v>5</v>
      </c>
      <c r="D166" s="3">
        <v>152.6</v>
      </c>
      <c r="E166" s="3">
        <v>0.0567</v>
      </c>
      <c r="F166" s="108">
        <f t="shared" si="9"/>
        <v>8.65242</v>
      </c>
      <c r="G166" s="3">
        <v>630.6</v>
      </c>
      <c r="H166" s="1">
        <v>1263.5</v>
      </c>
      <c r="I166" s="108">
        <f t="shared" si="8"/>
        <v>1894.1</v>
      </c>
      <c r="J166" s="3">
        <v>36.47</v>
      </c>
      <c r="K166" s="125">
        <f t="shared" si="10"/>
        <v>0.004568090385935273</v>
      </c>
      <c r="L166" s="115">
        <f t="shared" si="11"/>
        <v>0.1665982563750594</v>
      </c>
    </row>
    <row r="167" spans="1:12" ht="11.25">
      <c r="A167" s="25">
        <v>160</v>
      </c>
      <c r="B167" s="3" t="s">
        <v>76</v>
      </c>
      <c r="C167" s="3">
        <v>9</v>
      </c>
      <c r="D167" s="3">
        <v>989.8</v>
      </c>
      <c r="E167" s="3">
        <v>0.0746</v>
      </c>
      <c r="F167" s="108">
        <f t="shared" si="9"/>
        <v>73.83908</v>
      </c>
      <c r="G167" s="3">
        <v>144.7</v>
      </c>
      <c r="H167" s="1">
        <v>4844.2</v>
      </c>
      <c r="I167" s="108">
        <f t="shared" si="8"/>
        <v>4988.9</v>
      </c>
      <c r="J167" s="3">
        <v>36.47</v>
      </c>
      <c r="K167" s="125">
        <f t="shared" si="10"/>
        <v>0.014800673495159254</v>
      </c>
      <c r="L167" s="115">
        <f t="shared" si="11"/>
        <v>0.539780562368458</v>
      </c>
    </row>
    <row r="168" spans="1:12" ht="11.25">
      <c r="A168" s="25">
        <v>161</v>
      </c>
      <c r="B168" s="3" t="s">
        <v>26</v>
      </c>
      <c r="C168" s="3">
        <v>5</v>
      </c>
      <c r="D168" s="3">
        <v>339.2</v>
      </c>
      <c r="E168" s="3">
        <v>0.0567</v>
      </c>
      <c r="F168" s="108">
        <f t="shared" si="9"/>
        <v>19.23264</v>
      </c>
      <c r="G168" s="3">
        <v>674.5</v>
      </c>
      <c r="H168" s="1">
        <v>2613</v>
      </c>
      <c r="I168" s="108">
        <f t="shared" si="8"/>
        <v>3287.5</v>
      </c>
      <c r="J168" s="3">
        <v>36.47</v>
      </c>
      <c r="K168" s="125">
        <f t="shared" si="10"/>
        <v>0.005850232699619772</v>
      </c>
      <c r="L168" s="115">
        <f t="shared" si="11"/>
        <v>0.21335798655513308</v>
      </c>
    </row>
    <row r="169" spans="1:12" ht="11.25">
      <c r="A169" s="25">
        <v>162</v>
      </c>
      <c r="B169" s="3" t="s">
        <v>27</v>
      </c>
      <c r="C169" s="3">
        <v>5</v>
      </c>
      <c r="D169" s="3">
        <v>384.1</v>
      </c>
      <c r="E169" s="3">
        <v>0.0567</v>
      </c>
      <c r="F169" s="108">
        <f t="shared" si="9"/>
        <v>21.778470000000002</v>
      </c>
      <c r="G169" s="3">
        <v>493.4</v>
      </c>
      <c r="H169" s="1">
        <v>2564</v>
      </c>
      <c r="I169" s="108">
        <f t="shared" si="8"/>
        <v>3057.4</v>
      </c>
      <c r="J169" s="3">
        <v>36.47</v>
      </c>
      <c r="K169" s="125">
        <f t="shared" si="10"/>
        <v>0.007123199450513509</v>
      </c>
      <c r="L169" s="115">
        <f t="shared" si="11"/>
        <v>0.25978308396022765</v>
      </c>
    </row>
    <row r="170" spans="1:12" ht="11.25">
      <c r="A170" s="25">
        <v>163</v>
      </c>
      <c r="B170" s="3" t="s">
        <v>28</v>
      </c>
      <c r="C170" s="3">
        <v>4</v>
      </c>
      <c r="D170" s="3">
        <v>260.8</v>
      </c>
      <c r="E170" s="3">
        <v>0.0567</v>
      </c>
      <c r="F170" s="108">
        <f t="shared" si="9"/>
        <v>14.787360000000001</v>
      </c>
      <c r="G170" s="3">
        <v>793</v>
      </c>
      <c r="H170" s="1">
        <v>1972.8</v>
      </c>
      <c r="I170" s="108">
        <f t="shared" si="8"/>
        <v>2765.8</v>
      </c>
      <c r="J170" s="3">
        <v>36.47</v>
      </c>
      <c r="K170" s="125">
        <f t="shared" si="10"/>
        <v>0.005346503724058139</v>
      </c>
      <c r="L170" s="115">
        <f t="shared" si="11"/>
        <v>0.1949869908164003</v>
      </c>
    </row>
    <row r="171" spans="1:12" ht="11.25">
      <c r="A171" s="25">
        <v>164</v>
      </c>
      <c r="B171" s="3" t="s">
        <v>4</v>
      </c>
      <c r="C171" s="3">
        <v>4</v>
      </c>
      <c r="D171" s="3">
        <v>87.1</v>
      </c>
      <c r="E171" s="3">
        <v>0.0567</v>
      </c>
      <c r="F171" s="108">
        <f t="shared" si="9"/>
        <v>4.9385699999999995</v>
      </c>
      <c r="G171" s="3">
        <v>89.5</v>
      </c>
      <c r="H171" s="1">
        <v>799</v>
      </c>
      <c r="I171" s="108">
        <f t="shared" si="8"/>
        <v>888.5</v>
      </c>
      <c r="J171" s="3">
        <v>36.47</v>
      </c>
      <c r="K171" s="125">
        <f t="shared" si="10"/>
        <v>0.00555832301631964</v>
      </c>
      <c r="L171" s="115">
        <f t="shared" si="11"/>
        <v>0.20271204040517726</v>
      </c>
    </row>
    <row r="172" spans="1:12" ht="11.25">
      <c r="A172" s="25">
        <v>165</v>
      </c>
      <c r="B172" s="3" t="s">
        <v>29</v>
      </c>
      <c r="C172" s="3">
        <v>4</v>
      </c>
      <c r="D172" s="3">
        <v>324.4</v>
      </c>
      <c r="E172" s="3">
        <v>0.0567</v>
      </c>
      <c r="F172" s="108">
        <f t="shared" si="9"/>
        <v>18.39348</v>
      </c>
      <c r="G172" s="3">
        <v>888.3</v>
      </c>
      <c r="H172" s="1">
        <v>1924.3</v>
      </c>
      <c r="I172" s="108">
        <f t="shared" si="8"/>
        <v>2812.6</v>
      </c>
      <c r="J172" s="3">
        <v>36.47</v>
      </c>
      <c r="K172" s="125">
        <f t="shared" si="10"/>
        <v>0.006539671478347437</v>
      </c>
      <c r="L172" s="115">
        <f t="shared" si="11"/>
        <v>0.238501818815331</v>
      </c>
    </row>
    <row r="173" spans="1:12" ht="11.25">
      <c r="A173" s="25">
        <v>166</v>
      </c>
      <c r="B173" s="3" t="s">
        <v>30</v>
      </c>
      <c r="C173" s="3">
        <v>4</v>
      </c>
      <c r="D173" s="3">
        <v>321.4</v>
      </c>
      <c r="E173" s="3">
        <v>0.0567</v>
      </c>
      <c r="F173" s="108">
        <f t="shared" si="9"/>
        <v>18.22338</v>
      </c>
      <c r="G173" s="3">
        <v>737.5</v>
      </c>
      <c r="H173" s="1">
        <v>1985.6</v>
      </c>
      <c r="I173" s="108">
        <f t="shared" si="8"/>
        <v>2723.1</v>
      </c>
      <c r="J173" s="3">
        <v>36.47</v>
      </c>
      <c r="K173" s="125">
        <f t="shared" si="10"/>
        <v>0.0066921449818221875</v>
      </c>
      <c r="L173" s="115">
        <f t="shared" si="11"/>
        <v>0.24406252748705518</v>
      </c>
    </row>
    <row r="174" spans="1:12" ht="11.25">
      <c r="A174" s="25">
        <v>167</v>
      </c>
      <c r="B174" s="3" t="s">
        <v>5</v>
      </c>
      <c r="C174" s="3">
        <v>5</v>
      </c>
      <c r="D174" s="3">
        <v>577.8</v>
      </c>
      <c r="E174" s="3">
        <v>0.0567</v>
      </c>
      <c r="F174" s="108">
        <f t="shared" si="9"/>
        <v>32.76126</v>
      </c>
      <c r="G174" s="3">
        <v>1352.9</v>
      </c>
      <c r="H174" s="1">
        <v>4351</v>
      </c>
      <c r="I174" s="108">
        <f t="shared" si="8"/>
        <v>5703.9</v>
      </c>
      <c r="J174" s="3">
        <v>36.47</v>
      </c>
      <c r="K174" s="125">
        <f t="shared" si="10"/>
        <v>0.0057436596013254095</v>
      </c>
      <c r="L174" s="115">
        <f t="shared" si="11"/>
        <v>0.2094712656603377</v>
      </c>
    </row>
    <row r="175" spans="1:12" ht="11.25">
      <c r="A175" s="25">
        <v>168</v>
      </c>
      <c r="B175" s="3" t="s">
        <v>77</v>
      </c>
      <c r="C175" s="3">
        <v>5</v>
      </c>
      <c r="D175" s="3">
        <v>135.4</v>
      </c>
      <c r="E175" s="3">
        <v>0.0567</v>
      </c>
      <c r="F175" s="108">
        <f t="shared" si="9"/>
        <v>7.677180000000001</v>
      </c>
      <c r="G175" s="3">
        <v>133.3</v>
      </c>
      <c r="H175" s="1">
        <v>1561.3</v>
      </c>
      <c r="I175" s="108">
        <f t="shared" si="8"/>
        <v>1694.6</v>
      </c>
      <c r="J175" s="3">
        <v>36.47</v>
      </c>
      <c r="K175" s="125">
        <f t="shared" si="10"/>
        <v>0.004530378850466188</v>
      </c>
      <c r="L175" s="115">
        <f t="shared" si="11"/>
        <v>0.16522291667650185</v>
      </c>
    </row>
    <row r="176" spans="1:12" ht="11.25">
      <c r="A176" s="25">
        <v>169</v>
      </c>
      <c r="B176" s="3" t="s">
        <v>78</v>
      </c>
      <c r="C176" s="3">
        <v>5</v>
      </c>
      <c r="D176" s="4">
        <v>134</v>
      </c>
      <c r="E176" s="3">
        <v>0.0567</v>
      </c>
      <c r="F176" s="108">
        <f t="shared" si="9"/>
        <v>7.5978</v>
      </c>
      <c r="G176" s="3">
        <v>162.5</v>
      </c>
      <c r="H176" s="1">
        <v>1614.4</v>
      </c>
      <c r="I176" s="108">
        <f t="shared" si="8"/>
        <v>1776.9</v>
      </c>
      <c r="J176" s="3">
        <v>36.47</v>
      </c>
      <c r="K176" s="125">
        <f t="shared" si="10"/>
        <v>0.004275873712645619</v>
      </c>
      <c r="L176" s="115">
        <f t="shared" si="11"/>
        <v>0.15594111430018573</v>
      </c>
    </row>
    <row r="177" spans="1:12" ht="11.25">
      <c r="A177" s="25">
        <v>170</v>
      </c>
      <c r="B177" s="3" t="s">
        <v>171</v>
      </c>
      <c r="C177" s="3">
        <v>5</v>
      </c>
      <c r="D177" s="3">
        <v>219.7</v>
      </c>
      <c r="E177" s="3">
        <v>0.0567</v>
      </c>
      <c r="F177" s="108">
        <f t="shared" si="9"/>
        <v>12.45699</v>
      </c>
      <c r="G177" s="3">
        <v>415.7</v>
      </c>
      <c r="H177" s="1">
        <v>2206.9</v>
      </c>
      <c r="I177" s="108">
        <f t="shared" si="8"/>
        <v>2622.6</v>
      </c>
      <c r="J177" s="3">
        <v>36.47</v>
      </c>
      <c r="K177" s="125">
        <f t="shared" si="10"/>
        <v>0.0047498627316403565</v>
      </c>
      <c r="L177" s="115">
        <f t="shared" si="11"/>
        <v>0.1732274938229238</v>
      </c>
    </row>
    <row r="178" spans="1:12" ht="11.25">
      <c r="A178" s="25">
        <v>171</v>
      </c>
      <c r="B178" s="3" t="s">
        <v>234</v>
      </c>
      <c r="C178" s="3">
        <v>9</v>
      </c>
      <c r="D178" s="3">
        <v>894.9</v>
      </c>
      <c r="E178" s="3">
        <v>0.0746</v>
      </c>
      <c r="F178" s="108">
        <f t="shared" si="9"/>
        <v>66.75954</v>
      </c>
      <c r="G178" s="3">
        <v>0</v>
      </c>
      <c r="H178" s="1">
        <v>7781.8</v>
      </c>
      <c r="I178" s="108">
        <f t="shared" si="8"/>
        <v>7781.8</v>
      </c>
      <c r="J178" s="3">
        <v>36.47</v>
      </c>
      <c r="K178" s="125">
        <f t="shared" si="10"/>
        <v>0.008578932894703024</v>
      </c>
      <c r="L178" s="115">
        <f t="shared" si="11"/>
        <v>0.3128736826698193</v>
      </c>
    </row>
    <row r="179" spans="1:12" ht="11.25">
      <c r="A179" s="25">
        <v>172</v>
      </c>
      <c r="B179" s="3" t="s">
        <v>235</v>
      </c>
      <c r="C179" s="3">
        <v>4</v>
      </c>
      <c r="D179" s="3">
        <v>322.1</v>
      </c>
      <c r="E179" s="3">
        <v>0.0567</v>
      </c>
      <c r="F179" s="108">
        <f t="shared" si="9"/>
        <v>18.263070000000003</v>
      </c>
      <c r="G179" s="3">
        <v>519.4</v>
      </c>
      <c r="H179" s="1">
        <v>2015.4</v>
      </c>
      <c r="I179" s="108">
        <f t="shared" si="8"/>
        <v>2534.8</v>
      </c>
      <c r="J179" s="3">
        <v>36.47</v>
      </c>
      <c r="K179" s="125">
        <f t="shared" si="10"/>
        <v>0.007204935300615434</v>
      </c>
      <c r="L179" s="115">
        <f t="shared" si="11"/>
        <v>0.26276399041344484</v>
      </c>
    </row>
    <row r="180" spans="1:12" ht="11.25">
      <c r="A180" s="25">
        <v>173</v>
      </c>
      <c r="B180" s="3" t="s">
        <v>258</v>
      </c>
      <c r="C180" s="3">
        <v>12</v>
      </c>
      <c r="D180" s="4">
        <v>813</v>
      </c>
      <c r="E180" s="126">
        <v>0.079</v>
      </c>
      <c r="F180" s="108">
        <f t="shared" si="9"/>
        <v>64.227</v>
      </c>
      <c r="G180" s="3">
        <v>0</v>
      </c>
      <c r="H180" s="1">
        <v>3593.7</v>
      </c>
      <c r="I180" s="108">
        <f t="shared" si="8"/>
        <v>3593.7</v>
      </c>
      <c r="J180" s="3">
        <v>36.47</v>
      </c>
      <c r="K180" s="125">
        <f t="shared" si="10"/>
        <v>0.017872109525002088</v>
      </c>
      <c r="L180" s="115">
        <f t="shared" si="11"/>
        <v>0.6517958343768261</v>
      </c>
    </row>
    <row r="181" spans="1:12" ht="11.25">
      <c r="A181" s="25">
        <v>174</v>
      </c>
      <c r="B181" s="3" t="s">
        <v>213</v>
      </c>
      <c r="C181" s="3">
        <v>14</v>
      </c>
      <c r="D181" s="3">
        <v>856.3</v>
      </c>
      <c r="E181" s="126">
        <v>0.079</v>
      </c>
      <c r="F181" s="108">
        <f t="shared" si="9"/>
        <v>67.6477</v>
      </c>
      <c r="G181" s="3">
        <v>61.4</v>
      </c>
      <c r="H181" s="1">
        <v>4388.7</v>
      </c>
      <c r="I181" s="108">
        <f t="shared" si="8"/>
        <v>4450.099999999999</v>
      </c>
      <c r="J181" s="3">
        <v>36.47</v>
      </c>
      <c r="K181" s="125">
        <f t="shared" si="10"/>
        <v>0.015201388732837466</v>
      </c>
      <c r="L181" s="115">
        <f t="shared" si="11"/>
        <v>0.5543946470865824</v>
      </c>
    </row>
    <row r="182" spans="1:12" ht="11.25">
      <c r="A182" s="25">
        <v>175</v>
      </c>
      <c r="B182" s="3" t="s">
        <v>236</v>
      </c>
      <c r="C182" s="3">
        <v>5</v>
      </c>
      <c r="D182" s="3">
        <v>121.6</v>
      </c>
      <c r="E182" s="3">
        <v>0.0567</v>
      </c>
      <c r="F182" s="108">
        <f t="shared" si="9"/>
        <v>6.8947199999999995</v>
      </c>
      <c r="G182" s="3">
        <v>67.1</v>
      </c>
      <c r="H182" s="1">
        <v>1598.1</v>
      </c>
      <c r="I182" s="108">
        <f t="shared" si="8"/>
        <v>1665.1999999999998</v>
      </c>
      <c r="J182" s="3">
        <v>36.47</v>
      </c>
      <c r="K182" s="125">
        <f t="shared" si="10"/>
        <v>0.004140475618544319</v>
      </c>
      <c r="L182" s="115">
        <f t="shared" si="11"/>
        <v>0.1510031458083113</v>
      </c>
    </row>
    <row r="183" spans="1:12" ht="11.25">
      <c r="A183" s="25">
        <v>176</v>
      </c>
      <c r="B183" s="3" t="s">
        <v>237</v>
      </c>
      <c r="C183" s="3">
        <v>5</v>
      </c>
      <c r="D183" s="3">
        <v>289.1</v>
      </c>
      <c r="E183" s="3">
        <v>0.0567</v>
      </c>
      <c r="F183" s="108">
        <f t="shared" si="9"/>
        <v>16.39197</v>
      </c>
      <c r="G183" s="3">
        <v>444.5</v>
      </c>
      <c r="H183" s="1">
        <v>2748.4</v>
      </c>
      <c r="I183" s="108">
        <f t="shared" si="8"/>
        <v>3192.9</v>
      </c>
      <c r="J183" s="3">
        <v>36.47</v>
      </c>
      <c r="K183" s="125">
        <f t="shared" si="10"/>
        <v>0.00513388142441041</v>
      </c>
      <c r="L183" s="115">
        <f t="shared" si="11"/>
        <v>0.18723265554824767</v>
      </c>
    </row>
    <row r="184" spans="1:12" ht="11.25">
      <c r="A184" s="25">
        <v>177</v>
      </c>
      <c r="B184" s="3" t="s">
        <v>238</v>
      </c>
      <c r="C184" s="3">
        <v>5</v>
      </c>
      <c r="D184" s="3">
        <v>290.1</v>
      </c>
      <c r="E184" s="3">
        <v>0.0567</v>
      </c>
      <c r="F184" s="108">
        <f t="shared" si="9"/>
        <v>16.44867</v>
      </c>
      <c r="G184" s="3">
        <v>573.2</v>
      </c>
      <c r="H184" s="1">
        <v>2809.3</v>
      </c>
      <c r="I184" s="108">
        <f t="shared" si="8"/>
        <v>3382.5</v>
      </c>
      <c r="J184" s="3">
        <v>36.47</v>
      </c>
      <c r="K184" s="125">
        <f t="shared" si="10"/>
        <v>0.004862873614190687</v>
      </c>
      <c r="L184" s="115">
        <f t="shared" si="11"/>
        <v>0.17734900070953435</v>
      </c>
    </row>
    <row r="185" spans="1:12" ht="11.25">
      <c r="A185" s="25">
        <v>178</v>
      </c>
      <c r="B185" s="3" t="s">
        <v>239</v>
      </c>
      <c r="C185" s="3">
        <v>5</v>
      </c>
      <c r="D185" s="3">
        <v>218.3</v>
      </c>
      <c r="E185" s="3">
        <v>0.0567</v>
      </c>
      <c r="F185" s="108">
        <f t="shared" si="9"/>
        <v>12.37761</v>
      </c>
      <c r="G185" s="3">
        <v>399.6</v>
      </c>
      <c r="H185" s="1">
        <v>2227.3</v>
      </c>
      <c r="I185" s="108">
        <f t="shared" si="8"/>
        <v>2626.9</v>
      </c>
      <c r="J185" s="3">
        <v>36.47</v>
      </c>
      <c r="K185" s="125">
        <f t="shared" si="10"/>
        <v>0.004711869503978073</v>
      </c>
      <c r="L185" s="115">
        <f t="shared" si="11"/>
        <v>0.17184188081008034</v>
      </c>
    </row>
    <row r="186" spans="1:12" ht="11.25">
      <c r="A186" s="25">
        <v>179</v>
      </c>
      <c r="B186" s="3" t="s">
        <v>240</v>
      </c>
      <c r="C186" s="3">
        <v>12</v>
      </c>
      <c r="D186" s="4">
        <v>710</v>
      </c>
      <c r="E186" s="126">
        <v>0.079</v>
      </c>
      <c r="F186" s="108">
        <f t="shared" si="9"/>
        <v>56.09</v>
      </c>
      <c r="G186" s="3">
        <v>0</v>
      </c>
      <c r="H186" s="1">
        <v>3918.3</v>
      </c>
      <c r="I186" s="108">
        <f t="shared" si="8"/>
        <v>3918.3</v>
      </c>
      <c r="J186" s="3">
        <v>36.47</v>
      </c>
      <c r="K186" s="125">
        <f t="shared" si="10"/>
        <v>0.014314881453691652</v>
      </c>
      <c r="L186" s="115">
        <f t="shared" si="11"/>
        <v>0.5220637266161345</v>
      </c>
    </row>
    <row r="187" spans="1:12" ht="11.25">
      <c r="A187" s="25">
        <v>180</v>
      </c>
      <c r="B187" s="3" t="s">
        <v>259</v>
      </c>
      <c r="C187" s="3">
        <v>12</v>
      </c>
      <c r="D187" s="3">
        <v>713.2</v>
      </c>
      <c r="E187" s="126">
        <v>0.079</v>
      </c>
      <c r="F187" s="108">
        <f t="shared" si="9"/>
        <v>56.342800000000004</v>
      </c>
      <c r="G187" s="3">
        <v>0</v>
      </c>
      <c r="H187" s="1">
        <v>3770.8</v>
      </c>
      <c r="I187" s="108">
        <f t="shared" si="8"/>
        <v>3770.8</v>
      </c>
      <c r="J187" s="3">
        <v>36.47</v>
      </c>
      <c r="K187" s="125">
        <f t="shared" si="10"/>
        <v>0.014941869099395355</v>
      </c>
      <c r="L187" s="115">
        <f t="shared" si="11"/>
        <v>0.5449299660549486</v>
      </c>
    </row>
    <row r="188" spans="1:12" ht="11.25">
      <c r="A188" s="25">
        <v>181</v>
      </c>
      <c r="B188" s="3" t="s">
        <v>241</v>
      </c>
      <c r="C188" s="3">
        <v>12</v>
      </c>
      <c r="D188" s="3">
        <v>664.2</v>
      </c>
      <c r="E188" s="126">
        <v>0.079</v>
      </c>
      <c r="F188" s="108">
        <f t="shared" si="9"/>
        <v>52.4718</v>
      </c>
      <c r="G188" s="3">
        <v>0</v>
      </c>
      <c r="H188" s="1">
        <v>3797.5</v>
      </c>
      <c r="I188" s="108">
        <f t="shared" si="8"/>
        <v>3797.5</v>
      </c>
      <c r="J188" s="3">
        <v>36.47</v>
      </c>
      <c r="K188" s="125">
        <f t="shared" si="10"/>
        <v>0.013817458854509546</v>
      </c>
      <c r="L188" s="115">
        <f t="shared" si="11"/>
        <v>0.5039227244239631</v>
      </c>
    </row>
    <row r="189" spans="1:12" ht="11.25">
      <c r="A189" s="25">
        <v>182</v>
      </c>
      <c r="B189" s="3" t="s">
        <v>214</v>
      </c>
      <c r="C189" s="3">
        <v>14</v>
      </c>
      <c r="D189" s="3">
        <v>874.4</v>
      </c>
      <c r="E189" s="126">
        <v>0.079</v>
      </c>
      <c r="F189" s="108">
        <f t="shared" si="9"/>
        <v>69.0776</v>
      </c>
      <c r="G189" s="4">
        <v>488</v>
      </c>
      <c r="H189" s="1">
        <v>4287.5</v>
      </c>
      <c r="I189" s="108">
        <f t="shared" si="8"/>
        <v>4775.5</v>
      </c>
      <c r="J189" s="3">
        <v>36.47</v>
      </c>
      <c r="K189" s="125">
        <f t="shared" si="10"/>
        <v>0.014464998429483825</v>
      </c>
      <c r="L189" s="115">
        <f t="shared" si="11"/>
        <v>0.5275384927232751</v>
      </c>
    </row>
    <row r="190" spans="1:12" ht="11.25">
      <c r="A190" s="25">
        <v>183</v>
      </c>
      <c r="B190" s="3" t="s">
        <v>215</v>
      </c>
      <c r="C190" s="3">
        <v>5</v>
      </c>
      <c r="D190" s="3">
        <v>495.5</v>
      </c>
      <c r="E190" s="3">
        <v>0.0567</v>
      </c>
      <c r="F190" s="108">
        <f t="shared" si="9"/>
        <v>28.09485</v>
      </c>
      <c r="G190" s="3">
        <v>245.8</v>
      </c>
      <c r="H190" s="1">
        <v>4776.6</v>
      </c>
      <c r="I190" s="108">
        <f t="shared" si="8"/>
        <v>5022.400000000001</v>
      </c>
      <c r="J190" s="3">
        <v>36.47</v>
      </c>
      <c r="K190" s="125">
        <f t="shared" si="10"/>
        <v>0.005593909286396941</v>
      </c>
      <c r="L190" s="115">
        <f t="shared" si="11"/>
        <v>0.20400987167489643</v>
      </c>
    </row>
    <row r="191" spans="1:12" ht="11.25">
      <c r="A191" s="25">
        <v>184</v>
      </c>
      <c r="B191" s="3" t="s">
        <v>172</v>
      </c>
      <c r="C191" s="3">
        <v>5</v>
      </c>
      <c r="D191" s="3">
        <v>206.4</v>
      </c>
      <c r="E191" s="3">
        <v>0.0567</v>
      </c>
      <c r="F191" s="108">
        <f t="shared" si="9"/>
        <v>11.70288</v>
      </c>
      <c r="G191" s="3">
        <v>0</v>
      </c>
      <c r="H191" s="1">
        <v>2599.5</v>
      </c>
      <c r="I191" s="108">
        <f t="shared" si="8"/>
        <v>2599.5</v>
      </c>
      <c r="J191" s="3">
        <v>36.47</v>
      </c>
      <c r="K191" s="125">
        <f t="shared" si="10"/>
        <v>0.00450197345643393</v>
      </c>
      <c r="L191" s="115">
        <f t="shared" si="11"/>
        <v>0.16418697195614543</v>
      </c>
    </row>
    <row r="192" spans="1:12" ht="11.25">
      <c r="A192" s="25">
        <v>185</v>
      </c>
      <c r="B192" s="3" t="s">
        <v>173</v>
      </c>
      <c r="C192" s="3">
        <v>5</v>
      </c>
      <c r="D192" s="3">
        <v>208.7</v>
      </c>
      <c r="E192" s="3">
        <v>0.0567</v>
      </c>
      <c r="F192" s="108">
        <f t="shared" si="9"/>
        <v>11.83329</v>
      </c>
      <c r="G192" s="3">
        <v>0</v>
      </c>
      <c r="H192" s="1">
        <v>2610.1</v>
      </c>
      <c r="I192" s="108">
        <f t="shared" si="8"/>
        <v>2610.1</v>
      </c>
      <c r="J192" s="3">
        <v>36.47</v>
      </c>
      <c r="K192" s="125">
        <f t="shared" si="10"/>
        <v>0.004533653882992989</v>
      </c>
      <c r="L192" s="115">
        <f t="shared" si="11"/>
        <v>0.1653423571127543</v>
      </c>
    </row>
    <row r="193" spans="1:12" ht="11.25">
      <c r="A193" s="25">
        <v>186</v>
      </c>
      <c r="B193" s="3" t="s">
        <v>174</v>
      </c>
      <c r="C193" s="3">
        <v>5</v>
      </c>
      <c r="D193" s="3">
        <v>199.2</v>
      </c>
      <c r="E193" s="3">
        <v>0.0567</v>
      </c>
      <c r="F193" s="108">
        <f t="shared" si="9"/>
        <v>11.29464</v>
      </c>
      <c r="G193" s="3">
        <v>0</v>
      </c>
      <c r="H193" s="1">
        <v>2597.7</v>
      </c>
      <c r="I193" s="108">
        <f t="shared" si="8"/>
        <v>2597.7</v>
      </c>
      <c r="J193" s="3">
        <v>36.47</v>
      </c>
      <c r="K193" s="125">
        <f t="shared" si="10"/>
        <v>0.004347938561034761</v>
      </c>
      <c r="L193" s="115">
        <f t="shared" si="11"/>
        <v>0.15856931932093773</v>
      </c>
    </row>
    <row r="194" spans="1:12" ht="11.25">
      <c r="A194" s="25">
        <v>187</v>
      </c>
      <c r="B194" s="3" t="s">
        <v>175</v>
      </c>
      <c r="C194" s="3">
        <v>5</v>
      </c>
      <c r="D194" s="3">
        <v>207.2</v>
      </c>
      <c r="E194" s="3">
        <v>0.0567</v>
      </c>
      <c r="F194" s="108">
        <f t="shared" si="9"/>
        <v>11.74824</v>
      </c>
      <c r="G194" s="3">
        <v>0</v>
      </c>
      <c r="H194" s="1">
        <v>2590.8</v>
      </c>
      <c r="I194" s="108">
        <f t="shared" si="8"/>
        <v>2590.8</v>
      </c>
      <c r="J194" s="3">
        <v>36.47</v>
      </c>
      <c r="K194" s="125">
        <f t="shared" si="10"/>
        <v>0.004534599351551644</v>
      </c>
      <c r="L194" s="115">
        <f t="shared" si="11"/>
        <v>0.16537683835108846</v>
      </c>
    </row>
    <row r="195" spans="1:12" ht="11.25">
      <c r="A195" s="25">
        <v>188</v>
      </c>
      <c r="B195" s="3" t="s">
        <v>147</v>
      </c>
      <c r="C195" s="3">
        <v>5</v>
      </c>
      <c r="D195" s="3">
        <v>311.2</v>
      </c>
      <c r="E195" s="3">
        <v>0.0567</v>
      </c>
      <c r="F195" s="108">
        <f t="shared" si="9"/>
        <v>17.645039999999998</v>
      </c>
      <c r="G195" s="3">
        <v>93.4</v>
      </c>
      <c r="H195" s="1">
        <v>2630.2</v>
      </c>
      <c r="I195" s="108">
        <f t="shared" si="8"/>
        <v>2723.6</v>
      </c>
      <c r="J195" s="3">
        <v>36.47</v>
      </c>
      <c r="K195" s="125">
        <f t="shared" si="10"/>
        <v>0.006478572477603172</v>
      </c>
      <c r="L195" s="115">
        <f t="shared" si="11"/>
        <v>0.23627353825818767</v>
      </c>
    </row>
    <row r="196" spans="1:12" ht="11.25">
      <c r="A196" s="25">
        <v>189</v>
      </c>
      <c r="B196" s="3" t="s">
        <v>148</v>
      </c>
      <c r="C196" s="3">
        <v>5</v>
      </c>
      <c r="D196" s="3">
        <v>419.2</v>
      </c>
      <c r="E196" s="3">
        <v>0.0567</v>
      </c>
      <c r="F196" s="108">
        <f t="shared" si="9"/>
        <v>23.768639999999998</v>
      </c>
      <c r="G196" s="3">
        <v>372.6</v>
      </c>
      <c r="H196" s="1">
        <v>4388.1</v>
      </c>
      <c r="I196" s="108">
        <f t="shared" si="8"/>
        <v>4760.700000000001</v>
      </c>
      <c r="J196" s="3">
        <v>36.47</v>
      </c>
      <c r="K196" s="125">
        <f t="shared" si="10"/>
        <v>0.004992677547419496</v>
      </c>
      <c r="L196" s="115">
        <f t="shared" si="11"/>
        <v>0.18208295015438902</v>
      </c>
    </row>
    <row r="197" spans="1:12" ht="11.25">
      <c r="A197" s="25">
        <v>190</v>
      </c>
      <c r="B197" s="3" t="s">
        <v>149</v>
      </c>
      <c r="C197" s="3">
        <v>5</v>
      </c>
      <c r="D197" s="4">
        <v>292</v>
      </c>
      <c r="E197" s="3">
        <v>0.0567</v>
      </c>
      <c r="F197" s="108">
        <f t="shared" si="9"/>
        <v>16.5564</v>
      </c>
      <c r="G197" s="3">
        <v>0</v>
      </c>
      <c r="H197" s="1">
        <v>2725.8</v>
      </c>
      <c r="I197" s="108">
        <f t="shared" si="8"/>
        <v>2725.8</v>
      </c>
      <c r="J197" s="3">
        <v>36.47</v>
      </c>
      <c r="K197" s="125">
        <f t="shared" si="10"/>
        <v>0.006073959938366718</v>
      </c>
      <c r="L197" s="115">
        <f t="shared" si="11"/>
        <v>0.2215173189522342</v>
      </c>
    </row>
    <row r="198" spans="1:12" ht="11.25">
      <c r="A198" s="25">
        <v>191</v>
      </c>
      <c r="B198" s="3" t="s">
        <v>150</v>
      </c>
      <c r="C198" s="3">
        <v>5</v>
      </c>
      <c r="D198" s="3">
        <v>309.2</v>
      </c>
      <c r="E198" s="3">
        <v>0.0567</v>
      </c>
      <c r="F198" s="108">
        <f t="shared" si="9"/>
        <v>17.53164</v>
      </c>
      <c r="G198" s="3">
        <v>320</v>
      </c>
      <c r="H198" s="1">
        <v>2716.5</v>
      </c>
      <c r="I198" s="108">
        <f t="shared" si="8"/>
        <v>3036.5</v>
      </c>
      <c r="J198" s="3">
        <v>36.47</v>
      </c>
      <c r="K198" s="125">
        <f t="shared" si="10"/>
        <v>0.005773634118228223</v>
      </c>
      <c r="L198" s="115">
        <f t="shared" si="11"/>
        <v>0.21056443629178329</v>
      </c>
    </row>
    <row r="199" spans="1:12" ht="11.25">
      <c r="A199" s="25">
        <v>192</v>
      </c>
      <c r="B199" s="3" t="s">
        <v>151</v>
      </c>
      <c r="C199" s="3">
        <v>10</v>
      </c>
      <c r="D199" s="3">
        <v>1019.1</v>
      </c>
      <c r="E199" s="126">
        <v>0.079</v>
      </c>
      <c r="F199" s="108">
        <f t="shared" si="9"/>
        <v>80.5089</v>
      </c>
      <c r="G199" s="3">
        <v>0</v>
      </c>
      <c r="H199" s="1">
        <v>6991.4</v>
      </c>
      <c r="I199" s="108">
        <f t="shared" si="8"/>
        <v>6991.4</v>
      </c>
      <c r="J199" s="3">
        <v>36.47</v>
      </c>
      <c r="K199" s="125">
        <f t="shared" si="10"/>
        <v>0.011515418943273164</v>
      </c>
      <c r="L199" s="115">
        <f t="shared" si="11"/>
        <v>0.4199673288611723</v>
      </c>
    </row>
    <row r="200" spans="1:12" ht="11.25">
      <c r="A200" s="25">
        <v>193</v>
      </c>
      <c r="B200" s="3" t="s">
        <v>152</v>
      </c>
      <c r="C200" s="3">
        <v>5</v>
      </c>
      <c r="D200" s="3">
        <v>143.9</v>
      </c>
      <c r="E200" s="3">
        <v>0.0567</v>
      </c>
      <c r="F200" s="108">
        <f t="shared" si="9"/>
        <v>8.159130000000001</v>
      </c>
      <c r="G200" s="3">
        <v>127.5</v>
      </c>
      <c r="H200" s="1">
        <v>1458.7</v>
      </c>
      <c r="I200" s="108">
        <f aca="true" t="shared" si="12" ref="I200:I263">G200+H200</f>
        <v>1586.2</v>
      </c>
      <c r="J200" s="3">
        <v>36.47</v>
      </c>
      <c r="K200" s="125">
        <f t="shared" si="10"/>
        <v>0.0051438217122683145</v>
      </c>
      <c r="L200" s="115">
        <f t="shared" si="11"/>
        <v>0.18759517784642543</v>
      </c>
    </row>
    <row r="201" spans="1:12" ht="11.25">
      <c r="A201" s="25">
        <v>194</v>
      </c>
      <c r="B201" s="3" t="s">
        <v>153</v>
      </c>
      <c r="C201" s="3">
        <v>5</v>
      </c>
      <c r="D201" s="3">
        <v>122.4</v>
      </c>
      <c r="E201" s="3">
        <v>0.0567</v>
      </c>
      <c r="F201" s="108">
        <f aca="true" t="shared" si="13" ref="F201:F264">D201*E201</f>
        <v>6.94008</v>
      </c>
      <c r="G201" s="3">
        <v>167.8</v>
      </c>
      <c r="H201" s="1">
        <v>1597.9</v>
      </c>
      <c r="I201" s="108">
        <f t="shared" si="12"/>
        <v>1765.7</v>
      </c>
      <c r="J201" s="3">
        <v>36.47</v>
      </c>
      <c r="K201" s="125">
        <f aca="true" t="shared" si="14" ref="K201:K264">F201/I201</f>
        <v>0.003930497819561647</v>
      </c>
      <c r="L201" s="115">
        <f aca="true" t="shared" si="15" ref="L201:L264">K201*J201</f>
        <v>0.14334525547941324</v>
      </c>
    </row>
    <row r="202" spans="1:12" ht="11.25">
      <c r="A202" s="25">
        <v>195</v>
      </c>
      <c r="B202" s="3" t="s">
        <v>154</v>
      </c>
      <c r="C202" s="3">
        <v>5</v>
      </c>
      <c r="D202" s="3">
        <v>312.8</v>
      </c>
      <c r="E202" s="3">
        <v>0.0567</v>
      </c>
      <c r="F202" s="108">
        <f t="shared" si="13"/>
        <v>17.73576</v>
      </c>
      <c r="G202" s="3">
        <v>437.5</v>
      </c>
      <c r="H202" s="1">
        <v>3134.6</v>
      </c>
      <c r="I202" s="108">
        <f t="shared" si="12"/>
        <v>3572.1</v>
      </c>
      <c r="J202" s="3">
        <v>36.47</v>
      </c>
      <c r="K202" s="125">
        <f t="shared" si="14"/>
        <v>0.004965079365079365</v>
      </c>
      <c r="L202" s="115">
        <f t="shared" si="15"/>
        <v>0.18107644444444443</v>
      </c>
    </row>
    <row r="203" spans="1:12" ht="11.25">
      <c r="A203" s="25">
        <v>196</v>
      </c>
      <c r="B203" s="3" t="s">
        <v>155</v>
      </c>
      <c r="C203" s="3">
        <v>5</v>
      </c>
      <c r="D203" s="3">
        <v>133.6</v>
      </c>
      <c r="E203" s="3">
        <v>0.0567</v>
      </c>
      <c r="F203" s="108">
        <f t="shared" si="13"/>
        <v>7.57512</v>
      </c>
      <c r="G203" s="3">
        <v>273.8</v>
      </c>
      <c r="H203" s="1">
        <v>1526.5</v>
      </c>
      <c r="I203" s="108">
        <f t="shared" si="12"/>
        <v>1800.3</v>
      </c>
      <c r="J203" s="3">
        <v>36.47</v>
      </c>
      <c r="K203" s="125">
        <f t="shared" si="14"/>
        <v>0.00420769871688052</v>
      </c>
      <c r="L203" s="115">
        <f t="shared" si="15"/>
        <v>0.15345477220463258</v>
      </c>
    </row>
    <row r="204" spans="1:12" ht="11.25">
      <c r="A204" s="25">
        <v>197</v>
      </c>
      <c r="B204" s="3" t="s">
        <v>156</v>
      </c>
      <c r="C204" s="3">
        <v>5</v>
      </c>
      <c r="D204" s="3">
        <v>144.7</v>
      </c>
      <c r="E204" s="3">
        <v>0.0567</v>
      </c>
      <c r="F204" s="108">
        <f t="shared" si="13"/>
        <v>8.20449</v>
      </c>
      <c r="G204" s="3">
        <v>122.9</v>
      </c>
      <c r="H204" s="1">
        <v>1591.6</v>
      </c>
      <c r="I204" s="108">
        <f t="shared" si="12"/>
        <v>1714.5</v>
      </c>
      <c r="J204" s="3">
        <v>36.47</v>
      </c>
      <c r="K204" s="125">
        <f t="shared" si="14"/>
        <v>0.004785354330708661</v>
      </c>
      <c r="L204" s="115">
        <f t="shared" si="15"/>
        <v>0.1745218724409449</v>
      </c>
    </row>
    <row r="205" spans="1:12" ht="11.25">
      <c r="A205" s="25">
        <v>198</v>
      </c>
      <c r="B205" s="3" t="s">
        <v>157</v>
      </c>
      <c r="C205" s="3">
        <v>4</v>
      </c>
      <c r="D205" s="3">
        <v>107.6</v>
      </c>
      <c r="E205" s="3">
        <v>0.0567</v>
      </c>
      <c r="F205" s="108">
        <f t="shared" si="13"/>
        <v>6.1009199999999995</v>
      </c>
      <c r="G205" s="3">
        <v>0</v>
      </c>
      <c r="H205" s="1">
        <v>1283.5</v>
      </c>
      <c r="I205" s="108">
        <f t="shared" si="12"/>
        <v>1283.5</v>
      </c>
      <c r="J205" s="3">
        <v>36.47</v>
      </c>
      <c r="K205" s="125">
        <f t="shared" si="14"/>
        <v>0.004753346318659914</v>
      </c>
      <c r="L205" s="115">
        <f t="shared" si="15"/>
        <v>0.17335454024152705</v>
      </c>
    </row>
    <row r="206" spans="1:12" ht="11.25">
      <c r="A206" s="25">
        <v>199</v>
      </c>
      <c r="B206" s="3" t="s">
        <v>158</v>
      </c>
      <c r="C206" s="3">
        <v>5</v>
      </c>
      <c r="D206" s="4">
        <v>277</v>
      </c>
      <c r="E206" s="3">
        <v>0.0567</v>
      </c>
      <c r="F206" s="108">
        <f t="shared" si="13"/>
        <v>15.7059</v>
      </c>
      <c r="G206" s="3">
        <v>0</v>
      </c>
      <c r="H206" s="1">
        <v>2624</v>
      </c>
      <c r="I206" s="108">
        <f t="shared" si="12"/>
        <v>2624</v>
      </c>
      <c r="J206" s="3">
        <v>36.47</v>
      </c>
      <c r="K206" s="125">
        <f t="shared" si="14"/>
        <v>0.0059854801829268296</v>
      </c>
      <c r="L206" s="115">
        <f t="shared" si="15"/>
        <v>0.21829046227134147</v>
      </c>
    </row>
    <row r="207" spans="1:12" ht="11.25">
      <c r="A207" s="25">
        <v>200</v>
      </c>
      <c r="B207" s="3" t="s">
        <v>159</v>
      </c>
      <c r="C207" s="3">
        <v>5</v>
      </c>
      <c r="D207" s="3">
        <v>313.5</v>
      </c>
      <c r="E207" s="3">
        <v>0.0567</v>
      </c>
      <c r="F207" s="108">
        <f t="shared" si="13"/>
        <v>17.77545</v>
      </c>
      <c r="G207" s="3">
        <v>0</v>
      </c>
      <c r="H207" s="1">
        <v>2596.6</v>
      </c>
      <c r="I207" s="108">
        <f t="shared" si="12"/>
        <v>2596.6</v>
      </c>
      <c r="J207" s="3">
        <v>36.47</v>
      </c>
      <c r="K207" s="125">
        <f t="shared" si="14"/>
        <v>0.006845663560040053</v>
      </c>
      <c r="L207" s="115">
        <f t="shared" si="15"/>
        <v>0.24966135003466072</v>
      </c>
    </row>
    <row r="208" spans="1:12" ht="11.25">
      <c r="A208" s="25">
        <v>201</v>
      </c>
      <c r="B208" s="3" t="s">
        <v>120</v>
      </c>
      <c r="C208" s="3">
        <v>5</v>
      </c>
      <c r="D208" s="3">
        <v>289.6</v>
      </c>
      <c r="E208" s="3">
        <v>0.0567</v>
      </c>
      <c r="F208" s="108">
        <f t="shared" si="13"/>
        <v>16.42032</v>
      </c>
      <c r="G208" s="3">
        <v>317.1</v>
      </c>
      <c r="H208" s="1">
        <v>2792.5</v>
      </c>
      <c r="I208" s="108">
        <f t="shared" si="12"/>
        <v>3109.6</v>
      </c>
      <c r="J208" s="3">
        <v>36.47</v>
      </c>
      <c r="K208" s="125">
        <f t="shared" si="14"/>
        <v>0.005280524826344225</v>
      </c>
      <c r="L208" s="115">
        <f t="shared" si="15"/>
        <v>0.19258074041677387</v>
      </c>
    </row>
    <row r="209" spans="1:12" ht="11.25">
      <c r="A209" s="25">
        <v>202</v>
      </c>
      <c r="B209" s="3" t="s">
        <v>160</v>
      </c>
      <c r="C209" s="3">
        <v>5</v>
      </c>
      <c r="D209" s="3">
        <v>316.2</v>
      </c>
      <c r="E209" s="3">
        <v>0.0567</v>
      </c>
      <c r="F209" s="108">
        <f t="shared" si="13"/>
        <v>17.928539999999998</v>
      </c>
      <c r="G209" s="3">
        <v>819.1</v>
      </c>
      <c r="H209" s="1">
        <v>2771.6</v>
      </c>
      <c r="I209" s="108">
        <f t="shared" si="12"/>
        <v>3590.7</v>
      </c>
      <c r="J209" s="3">
        <v>36.47</v>
      </c>
      <c r="K209" s="125">
        <f t="shared" si="14"/>
        <v>0.004993048709165344</v>
      </c>
      <c r="L209" s="115">
        <f t="shared" si="15"/>
        <v>0.18209648642326007</v>
      </c>
    </row>
    <row r="210" spans="1:12" ht="11.25">
      <c r="A210" s="25">
        <v>203</v>
      </c>
      <c r="B210" s="3" t="s">
        <v>121</v>
      </c>
      <c r="C210" s="3">
        <v>3</v>
      </c>
      <c r="D210" s="3">
        <v>159.7</v>
      </c>
      <c r="E210" s="3">
        <v>0.0567</v>
      </c>
      <c r="F210" s="108">
        <f t="shared" si="13"/>
        <v>9.05499</v>
      </c>
      <c r="G210" s="3">
        <v>341.4</v>
      </c>
      <c r="H210" s="1">
        <v>1283.3</v>
      </c>
      <c r="I210" s="108">
        <f t="shared" si="12"/>
        <v>1624.6999999999998</v>
      </c>
      <c r="J210" s="3">
        <v>36.47</v>
      </c>
      <c r="K210" s="125">
        <f t="shared" si="14"/>
        <v>0.005573330461008187</v>
      </c>
      <c r="L210" s="115">
        <f t="shared" si="15"/>
        <v>0.20325936191296856</v>
      </c>
    </row>
    <row r="211" spans="1:12" ht="11.25">
      <c r="A211" s="25">
        <v>204</v>
      </c>
      <c r="B211" s="3" t="s">
        <v>122</v>
      </c>
      <c r="C211" s="3">
        <v>5</v>
      </c>
      <c r="D211" s="3">
        <v>317.2</v>
      </c>
      <c r="E211" s="3">
        <v>0.0567</v>
      </c>
      <c r="F211" s="108">
        <f t="shared" si="13"/>
        <v>17.98524</v>
      </c>
      <c r="G211" s="3">
        <v>103.8</v>
      </c>
      <c r="H211" s="1">
        <v>2616.7</v>
      </c>
      <c r="I211" s="108">
        <f t="shared" si="12"/>
        <v>2720.5</v>
      </c>
      <c r="J211" s="3">
        <v>36.47</v>
      </c>
      <c r="K211" s="125">
        <f t="shared" si="14"/>
        <v>0.006611005329902592</v>
      </c>
      <c r="L211" s="115">
        <f t="shared" si="15"/>
        <v>0.24110336438154753</v>
      </c>
    </row>
    <row r="212" spans="1:12" ht="11.25">
      <c r="A212" s="25">
        <v>205</v>
      </c>
      <c r="B212" s="3" t="s">
        <v>249</v>
      </c>
      <c r="C212" s="3">
        <v>7</v>
      </c>
      <c r="D212" s="3">
        <v>868.4</v>
      </c>
      <c r="E212" s="3">
        <v>0.0746</v>
      </c>
      <c r="F212" s="108">
        <f t="shared" si="13"/>
        <v>64.78264</v>
      </c>
      <c r="G212" s="3">
        <v>927</v>
      </c>
      <c r="H212" s="1">
        <v>3359.2</v>
      </c>
      <c r="I212" s="108">
        <f t="shared" si="12"/>
        <v>4286.2</v>
      </c>
      <c r="J212" s="3">
        <v>36.47</v>
      </c>
      <c r="K212" s="125">
        <f t="shared" si="14"/>
        <v>0.01511423638654286</v>
      </c>
      <c r="L212" s="115">
        <f t="shared" si="15"/>
        <v>0.5512162010172181</v>
      </c>
    </row>
    <row r="213" spans="1:12" ht="11.25">
      <c r="A213" s="25">
        <v>206</v>
      </c>
      <c r="B213" s="3" t="s">
        <v>250</v>
      </c>
      <c r="C213" s="3">
        <v>7</v>
      </c>
      <c r="D213" s="3">
        <v>348.1</v>
      </c>
      <c r="E213" s="3">
        <v>0.0746</v>
      </c>
      <c r="F213" s="108">
        <f t="shared" si="13"/>
        <v>25.96826</v>
      </c>
      <c r="G213" s="3">
        <v>1353.5</v>
      </c>
      <c r="H213" s="1">
        <v>2577.6</v>
      </c>
      <c r="I213" s="108">
        <f t="shared" si="12"/>
        <v>3931.1</v>
      </c>
      <c r="J213" s="3">
        <v>36.47</v>
      </c>
      <c r="K213" s="125">
        <f t="shared" si="14"/>
        <v>0.006605850779679988</v>
      </c>
      <c r="L213" s="115">
        <f t="shared" si="15"/>
        <v>0.24091537793492915</v>
      </c>
    </row>
    <row r="214" spans="1:12" ht="11.25">
      <c r="A214" s="25">
        <v>207</v>
      </c>
      <c r="B214" s="3" t="s">
        <v>251</v>
      </c>
      <c r="C214" s="3">
        <v>5</v>
      </c>
      <c r="D214" s="3">
        <v>112.2</v>
      </c>
      <c r="E214" s="3">
        <v>0.0567</v>
      </c>
      <c r="F214" s="108">
        <f t="shared" si="13"/>
        <v>6.36174</v>
      </c>
      <c r="G214" s="3">
        <v>438.8</v>
      </c>
      <c r="H214" s="1">
        <v>978.6</v>
      </c>
      <c r="I214" s="108">
        <f t="shared" si="12"/>
        <v>1417.4</v>
      </c>
      <c r="J214" s="3">
        <v>36.47</v>
      </c>
      <c r="K214" s="125">
        <f t="shared" si="14"/>
        <v>0.004488316636094257</v>
      </c>
      <c r="L214" s="115">
        <f t="shared" si="15"/>
        <v>0.16368890771835756</v>
      </c>
    </row>
    <row r="215" spans="1:12" ht="11.25">
      <c r="A215" s="25">
        <v>208</v>
      </c>
      <c r="B215" s="3" t="s">
        <v>252</v>
      </c>
      <c r="C215" s="3">
        <v>4</v>
      </c>
      <c r="D215" s="3">
        <v>70.3</v>
      </c>
      <c r="E215" s="3">
        <v>0.0567</v>
      </c>
      <c r="F215" s="108">
        <f t="shared" si="13"/>
        <v>3.98601</v>
      </c>
      <c r="G215" s="3">
        <v>850.7</v>
      </c>
      <c r="H215" s="1">
        <v>1002.9</v>
      </c>
      <c r="I215" s="108">
        <f t="shared" si="12"/>
        <v>1853.6</v>
      </c>
      <c r="J215" s="3">
        <v>36.47</v>
      </c>
      <c r="K215" s="125">
        <f t="shared" si="14"/>
        <v>0.0021504154078549847</v>
      </c>
      <c r="L215" s="115">
        <f t="shared" si="15"/>
        <v>0.07842564992447129</v>
      </c>
    </row>
    <row r="216" spans="1:12" ht="11.25">
      <c r="A216" s="25">
        <v>209</v>
      </c>
      <c r="B216" s="3" t="s">
        <v>253</v>
      </c>
      <c r="C216" s="3">
        <v>9</v>
      </c>
      <c r="D216" s="3">
        <v>482.2</v>
      </c>
      <c r="E216" s="3">
        <v>0.0746</v>
      </c>
      <c r="F216" s="108">
        <f t="shared" si="13"/>
        <v>35.97212</v>
      </c>
      <c r="G216" s="3">
        <v>1057.3</v>
      </c>
      <c r="H216" s="1">
        <v>3803.1</v>
      </c>
      <c r="I216" s="108">
        <f t="shared" si="12"/>
        <v>4860.4</v>
      </c>
      <c r="J216" s="3">
        <v>36.47</v>
      </c>
      <c r="K216" s="125">
        <f t="shared" si="14"/>
        <v>0.0074010616410172</v>
      </c>
      <c r="L216" s="115">
        <f t="shared" si="15"/>
        <v>0.2699167180478973</v>
      </c>
    </row>
    <row r="217" spans="1:12" ht="11.25">
      <c r="A217" s="25">
        <v>210</v>
      </c>
      <c r="B217" s="3" t="s">
        <v>254</v>
      </c>
      <c r="C217" s="3">
        <v>4</v>
      </c>
      <c r="D217" s="3">
        <v>313.4</v>
      </c>
      <c r="E217" s="3">
        <v>0.0567</v>
      </c>
      <c r="F217" s="108">
        <f t="shared" si="13"/>
        <v>17.769779999999997</v>
      </c>
      <c r="G217" s="3">
        <v>809.6</v>
      </c>
      <c r="H217" s="1">
        <v>1718.6</v>
      </c>
      <c r="I217" s="108">
        <f t="shared" si="12"/>
        <v>2528.2</v>
      </c>
      <c r="J217" s="3">
        <v>36.47</v>
      </c>
      <c r="K217" s="125">
        <f t="shared" si="14"/>
        <v>0.007028629064156316</v>
      </c>
      <c r="L217" s="115">
        <f t="shared" si="15"/>
        <v>0.25633410196978085</v>
      </c>
    </row>
    <row r="218" spans="1:12" ht="11.25">
      <c r="A218" s="25">
        <v>211</v>
      </c>
      <c r="B218" s="3" t="s">
        <v>255</v>
      </c>
      <c r="C218" s="3">
        <v>4</v>
      </c>
      <c r="D218" s="3">
        <v>481.3</v>
      </c>
      <c r="E218" s="3">
        <v>0.0567</v>
      </c>
      <c r="F218" s="108">
        <f t="shared" si="13"/>
        <v>27.28971</v>
      </c>
      <c r="G218" s="3">
        <v>1324.5</v>
      </c>
      <c r="H218" s="1">
        <v>2779.1</v>
      </c>
      <c r="I218" s="108">
        <f t="shared" si="12"/>
        <v>4103.6</v>
      </c>
      <c r="J218" s="3">
        <v>36.47</v>
      </c>
      <c r="K218" s="125">
        <f t="shared" si="14"/>
        <v>0.006650187640120869</v>
      </c>
      <c r="L218" s="115">
        <f t="shared" si="15"/>
        <v>0.2425323432352081</v>
      </c>
    </row>
    <row r="219" spans="1:12" ht="11.25">
      <c r="A219" s="25">
        <v>212</v>
      </c>
      <c r="B219" s="3" t="s">
        <v>31</v>
      </c>
      <c r="C219" s="3">
        <v>3</v>
      </c>
      <c r="D219" s="3">
        <v>102.8</v>
      </c>
      <c r="E219" s="3">
        <v>0.0567</v>
      </c>
      <c r="F219" s="108">
        <f t="shared" si="13"/>
        <v>5.82876</v>
      </c>
      <c r="G219" s="3">
        <v>53.9</v>
      </c>
      <c r="H219" s="1">
        <v>689.8</v>
      </c>
      <c r="I219" s="108">
        <f t="shared" si="12"/>
        <v>743.6999999999999</v>
      </c>
      <c r="J219" s="3">
        <v>36.47</v>
      </c>
      <c r="K219" s="125">
        <f t="shared" si="14"/>
        <v>0.007837515127067367</v>
      </c>
      <c r="L219" s="115">
        <f t="shared" si="15"/>
        <v>0.28583417668414685</v>
      </c>
    </row>
    <row r="220" spans="1:12" ht="11.25">
      <c r="A220" s="25">
        <v>213</v>
      </c>
      <c r="B220" s="3" t="s">
        <v>32</v>
      </c>
      <c r="C220" s="3">
        <v>5</v>
      </c>
      <c r="D220" s="3">
        <v>271.2</v>
      </c>
      <c r="E220" s="3">
        <v>0.0567</v>
      </c>
      <c r="F220" s="108">
        <f t="shared" si="13"/>
        <v>15.37704</v>
      </c>
      <c r="G220" s="3">
        <v>258.8</v>
      </c>
      <c r="H220" s="1">
        <v>3287.3</v>
      </c>
      <c r="I220" s="108">
        <f t="shared" si="12"/>
        <v>3546.1000000000004</v>
      </c>
      <c r="J220" s="3">
        <v>36.47</v>
      </c>
      <c r="K220" s="125">
        <f t="shared" si="14"/>
        <v>0.004336324412735117</v>
      </c>
      <c r="L220" s="115">
        <f t="shared" si="15"/>
        <v>0.1581457513324497</v>
      </c>
    </row>
    <row r="221" spans="1:12" ht="11.25">
      <c r="A221" s="25">
        <v>214</v>
      </c>
      <c r="B221" s="3" t="s">
        <v>33</v>
      </c>
      <c r="C221" s="3">
        <v>5</v>
      </c>
      <c r="D221" s="3">
        <v>119.7</v>
      </c>
      <c r="E221" s="3">
        <v>0.0567</v>
      </c>
      <c r="F221" s="108">
        <f t="shared" si="13"/>
        <v>6.78699</v>
      </c>
      <c r="G221" s="3">
        <v>177.7</v>
      </c>
      <c r="H221" s="1">
        <v>1416.8</v>
      </c>
      <c r="I221" s="108">
        <f t="shared" si="12"/>
        <v>1594.5</v>
      </c>
      <c r="J221" s="3">
        <v>36.47</v>
      </c>
      <c r="K221" s="125">
        <f t="shared" si="14"/>
        <v>0.004256500470366886</v>
      </c>
      <c r="L221" s="115">
        <f t="shared" si="15"/>
        <v>0.15523457215428033</v>
      </c>
    </row>
    <row r="222" spans="1:12" ht="11.25">
      <c r="A222" s="25">
        <v>215</v>
      </c>
      <c r="B222" s="3" t="s">
        <v>123</v>
      </c>
      <c r="C222" s="3">
        <v>5</v>
      </c>
      <c r="D222" s="3">
        <v>146.1</v>
      </c>
      <c r="E222" s="3">
        <v>0.0567</v>
      </c>
      <c r="F222" s="108">
        <f t="shared" si="13"/>
        <v>8.28387</v>
      </c>
      <c r="G222" s="3">
        <v>280.1</v>
      </c>
      <c r="H222" s="1">
        <v>1322</v>
      </c>
      <c r="I222" s="108">
        <f t="shared" si="12"/>
        <v>1602.1</v>
      </c>
      <c r="J222" s="3">
        <v>36.47</v>
      </c>
      <c r="K222" s="125">
        <f t="shared" si="14"/>
        <v>0.005170632295112665</v>
      </c>
      <c r="L222" s="115">
        <f t="shared" si="15"/>
        <v>0.18857295980275887</v>
      </c>
    </row>
    <row r="223" spans="1:12" ht="11.25">
      <c r="A223" s="25">
        <v>216</v>
      </c>
      <c r="B223" s="3" t="s">
        <v>79</v>
      </c>
      <c r="C223" s="3">
        <v>5</v>
      </c>
      <c r="D223" s="3">
        <v>143.7</v>
      </c>
      <c r="E223" s="3">
        <v>0.0567</v>
      </c>
      <c r="F223" s="108">
        <f t="shared" si="13"/>
        <v>8.147789999999999</v>
      </c>
      <c r="G223" s="3">
        <v>325.6</v>
      </c>
      <c r="H223" s="1">
        <v>1259.5</v>
      </c>
      <c r="I223" s="108">
        <f t="shared" si="12"/>
        <v>1585.1</v>
      </c>
      <c r="J223" s="3">
        <v>36.47</v>
      </c>
      <c r="K223" s="125">
        <f t="shared" si="14"/>
        <v>0.005140237209008895</v>
      </c>
      <c r="L223" s="115">
        <f t="shared" si="15"/>
        <v>0.1874644510125544</v>
      </c>
    </row>
    <row r="224" spans="1:12" ht="11.25">
      <c r="A224" s="25">
        <v>217</v>
      </c>
      <c r="B224" s="3" t="s">
        <v>80</v>
      </c>
      <c r="C224" s="3">
        <v>4</v>
      </c>
      <c r="D224" s="3">
        <v>117.5</v>
      </c>
      <c r="E224" s="3">
        <v>0.0567</v>
      </c>
      <c r="F224" s="108">
        <f t="shared" si="13"/>
        <v>6.66225</v>
      </c>
      <c r="G224" s="3">
        <v>483.8</v>
      </c>
      <c r="H224" s="1">
        <v>958</v>
      </c>
      <c r="I224" s="108">
        <f t="shared" si="12"/>
        <v>1441.8</v>
      </c>
      <c r="J224" s="3">
        <v>36.47</v>
      </c>
      <c r="K224" s="125">
        <f t="shared" si="14"/>
        <v>0.004620786516853933</v>
      </c>
      <c r="L224" s="115">
        <f t="shared" si="15"/>
        <v>0.16852008426966292</v>
      </c>
    </row>
    <row r="225" spans="1:12" ht="11.25">
      <c r="A225" s="25">
        <v>218</v>
      </c>
      <c r="B225" s="3" t="s">
        <v>124</v>
      </c>
      <c r="C225" s="3">
        <v>9</v>
      </c>
      <c r="D225" s="3">
        <v>966.8</v>
      </c>
      <c r="E225" s="3">
        <v>0.0746</v>
      </c>
      <c r="F225" s="108">
        <f t="shared" si="13"/>
        <v>72.12328</v>
      </c>
      <c r="G225" s="3">
        <v>0</v>
      </c>
      <c r="H225" s="1">
        <v>7789.1</v>
      </c>
      <c r="I225" s="108">
        <f t="shared" si="12"/>
        <v>7789.1</v>
      </c>
      <c r="J225" s="3">
        <v>36.47</v>
      </c>
      <c r="K225" s="125">
        <f t="shared" si="14"/>
        <v>0.00925951393614153</v>
      </c>
      <c r="L225" s="115">
        <f t="shared" si="15"/>
        <v>0.33769447325108154</v>
      </c>
    </row>
    <row r="226" spans="1:12" ht="11.25">
      <c r="A226" s="25">
        <v>219</v>
      </c>
      <c r="B226" s="3" t="s">
        <v>125</v>
      </c>
      <c r="C226" s="3">
        <v>9</v>
      </c>
      <c r="D226" s="3">
        <v>274.2</v>
      </c>
      <c r="E226" s="3">
        <v>0.0746</v>
      </c>
      <c r="F226" s="108">
        <f t="shared" si="13"/>
        <v>20.45532</v>
      </c>
      <c r="G226" s="3">
        <v>0</v>
      </c>
      <c r="H226" s="1">
        <v>2290.8</v>
      </c>
      <c r="I226" s="108">
        <f t="shared" si="12"/>
        <v>2290.8</v>
      </c>
      <c r="J226" s="3">
        <v>36.47</v>
      </c>
      <c r="K226" s="125">
        <f t="shared" si="14"/>
        <v>0.008929334730225249</v>
      </c>
      <c r="L226" s="115">
        <f t="shared" si="15"/>
        <v>0.3256528376113148</v>
      </c>
    </row>
    <row r="227" spans="1:12" ht="11.25">
      <c r="A227" s="25">
        <v>220</v>
      </c>
      <c r="B227" s="3" t="s">
        <v>81</v>
      </c>
      <c r="C227" s="3">
        <v>4</v>
      </c>
      <c r="D227" s="3">
        <v>185.4</v>
      </c>
      <c r="E227" s="3">
        <v>0.0567</v>
      </c>
      <c r="F227" s="108">
        <f t="shared" si="13"/>
        <v>10.51218</v>
      </c>
      <c r="G227" s="3">
        <v>155.8</v>
      </c>
      <c r="H227" s="1">
        <v>1233.3</v>
      </c>
      <c r="I227" s="108">
        <f t="shared" si="12"/>
        <v>1389.1</v>
      </c>
      <c r="J227" s="3">
        <v>36.47</v>
      </c>
      <c r="K227" s="125">
        <f t="shared" si="14"/>
        <v>0.007567619321863078</v>
      </c>
      <c r="L227" s="115">
        <f t="shared" si="15"/>
        <v>0.27599107666834644</v>
      </c>
    </row>
    <row r="228" spans="1:12" ht="11.25">
      <c r="A228" s="25">
        <v>221</v>
      </c>
      <c r="B228" s="3" t="s">
        <v>82</v>
      </c>
      <c r="C228" s="3">
        <v>5</v>
      </c>
      <c r="D228" s="3">
        <v>430.5</v>
      </c>
      <c r="E228" s="3">
        <v>0.0567</v>
      </c>
      <c r="F228" s="108">
        <f t="shared" si="13"/>
        <v>24.40935</v>
      </c>
      <c r="G228" s="3">
        <v>0</v>
      </c>
      <c r="H228" s="1">
        <v>4532.2</v>
      </c>
      <c r="I228" s="108">
        <f t="shared" si="12"/>
        <v>4532.2</v>
      </c>
      <c r="J228" s="3">
        <v>36.47</v>
      </c>
      <c r="K228" s="125">
        <f t="shared" si="14"/>
        <v>0.005385761881646882</v>
      </c>
      <c r="L228" s="115">
        <f t="shared" si="15"/>
        <v>0.1964187358236618</v>
      </c>
    </row>
    <row r="229" spans="1:12" ht="11.25">
      <c r="A229" s="25">
        <v>222</v>
      </c>
      <c r="B229" s="3" t="s">
        <v>83</v>
      </c>
      <c r="C229" s="3">
        <v>5</v>
      </c>
      <c r="D229" s="3">
        <v>160.1</v>
      </c>
      <c r="E229" s="3">
        <v>0.0567</v>
      </c>
      <c r="F229" s="108">
        <f t="shared" si="13"/>
        <v>9.07767</v>
      </c>
      <c r="G229" s="3">
        <v>152.7</v>
      </c>
      <c r="H229" s="1">
        <v>1786.8</v>
      </c>
      <c r="I229" s="108">
        <f t="shared" si="12"/>
        <v>1939.5</v>
      </c>
      <c r="J229" s="3">
        <v>36.47</v>
      </c>
      <c r="K229" s="125">
        <f t="shared" si="14"/>
        <v>0.004680417633410673</v>
      </c>
      <c r="L229" s="115">
        <f t="shared" si="15"/>
        <v>0.17069483109048725</v>
      </c>
    </row>
    <row r="230" spans="1:12" ht="11.25">
      <c r="A230" s="25">
        <v>223</v>
      </c>
      <c r="B230" s="3" t="s">
        <v>84</v>
      </c>
      <c r="C230" s="3">
        <v>4</v>
      </c>
      <c r="D230" s="3">
        <v>123.1</v>
      </c>
      <c r="E230" s="3">
        <v>0.0567</v>
      </c>
      <c r="F230" s="108">
        <f t="shared" si="13"/>
        <v>6.979769999999999</v>
      </c>
      <c r="G230" s="3">
        <v>451.6</v>
      </c>
      <c r="H230" s="1">
        <v>1360.3</v>
      </c>
      <c r="I230" s="108">
        <f t="shared" si="12"/>
        <v>1811.9</v>
      </c>
      <c r="J230" s="3">
        <v>36.47</v>
      </c>
      <c r="K230" s="125">
        <f t="shared" si="14"/>
        <v>0.0038521827915447867</v>
      </c>
      <c r="L230" s="115">
        <f t="shared" si="15"/>
        <v>0.14048910640763837</v>
      </c>
    </row>
    <row r="231" spans="1:12" ht="11.25">
      <c r="A231" s="25">
        <v>224</v>
      </c>
      <c r="B231" s="3" t="s">
        <v>85</v>
      </c>
      <c r="C231" s="3">
        <v>5</v>
      </c>
      <c r="D231" s="3">
        <v>162.6</v>
      </c>
      <c r="E231" s="3">
        <v>0.0567</v>
      </c>
      <c r="F231" s="108">
        <f t="shared" si="13"/>
        <v>9.21942</v>
      </c>
      <c r="G231" s="3">
        <v>156.9</v>
      </c>
      <c r="H231" s="1">
        <v>1768.5</v>
      </c>
      <c r="I231" s="108">
        <f t="shared" si="12"/>
        <v>1925.4</v>
      </c>
      <c r="J231" s="3">
        <v>36.47</v>
      </c>
      <c r="K231" s="125">
        <f t="shared" si="14"/>
        <v>0.00478831411654721</v>
      </c>
      <c r="L231" s="115">
        <f t="shared" si="15"/>
        <v>0.17462981583047676</v>
      </c>
    </row>
    <row r="232" spans="1:12" ht="11.25">
      <c r="A232" s="25">
        <v>225</v>
      </c>
      <c r="B232" s="3" t="s">
        <v>86</v>
      </c>
      <c r="C232" s="3">
        <v>5</v>
      </c>
      <c r="D232" s="3">
        <v>157.3</v>
      </c>
      <c r="E232" s="3">
        <v>0.0567</v>
      </c>
      <c r="F232" s="108">
        <f t="shared" si="13"/>
        <v>8.91891</v>
      </c>
      <c r="G232" s="3">
        <v>153.9</v>
      </c>
      <c r="H232" s="1">
        <v>1779.2</v>
      </c>
      <c r="I232" s="108">
        <f t="shared" si="12"/>
        <v>1933.1000000000001</v>
      </c>
      <c r="J232" s="3">
        <v>36.47</v>
      </c>
      <c r="K232" s="125">
        <f t="shared" si="14"/>
        <v>0.0046137861466039</v>
      </c>
      <c r="L232" s="115">
        <f t="shared" si="15"/>
        <v>0.16826478076664422</v>
      </c>
    </row>
    <row r="233" spans="1:12" ht="11.25">
      <c r="A233" s="25">
        <v>226</v>
      </c>
      <c r="B233" s="3" t="s">
        <v>87</v>
      </c>
      <c r="C233" s="3">
        <v>4</v>
      </c>
      <c r="D233" s="3">
        <v>205.3</v>
      </c>
      <c r="E233" s="3">
        <v>0.0567</v>
      </c>
      <c r="F233" s="108">
        <f t="shared" si="13"/>
        <v>11.64051</v>
      </c>
      <c r="G233" s="3">
        <v>0</v>
      </c>
      <c r="H233" s="1">
        <v>2392.8</v>
      </c>
      <c r="I233" s="108">
        <f t="shared" si="12"/>
        <v>2392.8</v>
      </c>
      <c r="J233" s="3">
        <v>36.47</v>
      </c>
      <c r="K233" s="125">
        <f t="shared" si="14"/>
        <v>0.004864806920762287</v>
      </c>
      <c r="L233" s="115">
        <f t="shared" si="15"/>
        <v>0.1774195084002006</v>
      </c>
    </row>
    <row r="234" spans="1:12" ht="11.25">
      <c r="A234" s="25">
        <v>227</v>
      </c>
      <c r="B234" s="3" t="s">
        <v>88</v>
      </c>
      <c r="C234" s="3">
        <v>5</v>
      </c>
      <c r="D234" s="3">
        <v>637.8</v>
      </c>
      <c r="E234" s="3">
        <v>0.0567</v>
      </c>
      <c r="F234" s="108">
        <f t="shared" si="13"/>
        <v>36.16326</v>
      </c>
      <c r="G234" s="3">
        <v>0</v>
      </c>
      <c r="H234" s="1">
        <v>4677.6</v>
      </c>
      <c r="I234" s="108">
        <f t="shared" si="12"/>
        <v>4677.6</v>
      </c>
      <c r="J234" s="3">
        <v>36.47</v>
      </c>
      <c r="K234" s="125">
        <f t="shared" si="14"/>
        <v>0.007731157003591585</v>
      </c>
      <c r="L234" s="115">
        <f t="shared" si="15"/>
        <v>0.2819552959209851</v>
      </c>
    </row>
    <row r="235" spans="1:12" ht="11.25">
      <c r="A235" s="25">
        <v>228</v>
      </c>
      <c r="B235" s="3" t="s">
        <v>246</v>
      </c>
      <c r="C235" s="3">
        <v>4</v>
      </c>
      <c r="D235" s="3">
        <v>247.7</v>
      </c>
      <c r="E235" s="3">
        <v>0.0567</v>
      </c>
      <c r="F235" s="108">
        <f t="shared" si="13"/>
        <v>14.04459</v>
      </c>
      <c r="G235" s="3">
        <v>308.8</v>
      </c>
      <c r="H235" s="1">
        <v>1895.8</v>
      </c>
      <c r="I235" s="108">
        <f t="shared" si="12"/>
        <v>2204.6</v>
      </c>
      <c r="J235" s="3">
        <v>36.47</v>
      </c>
      <c r="K235" s="125">
        <f t="shared" si="14"/>
        <v>0.006370584232967432</v>
      </c>
      <c r="L235" s="115">
        <f t="shared" si="15"/>
        <v>0.23233520697632223</v>
      </c>
    </row>
    <row r="236" spans="1:12" ht="11.25">
      <c r="A236" s="25">
        <v>229</v>
      </c>
      <c r="B236" s="3" t="s">
        <v>242</v>
      </c>
      <c r="C236" s="3">
        <v>14</v>
      </c>
      <c r="D236" s="3">
        <v>709.1</v>
      </c>
      <c r="E236" s="126">
        <v>0.079</v>
      </c>
      <c r="F236" s="108">
        <f t="shared" si="13"/>
        <v>56.0189</v>
      </c>
      <c r="G236" s="3">
        <v>1121.6</v>
      </c>
      <c r="H236" s="1">
        <v>4452.8</v>
      </c>
      <c r="I236" s="108">
        <f t="shared" si="12"/>
        <v>5574.4</v>
      </c>
      <c r="J236" s="3">
        <v>36.47</v>
      </c>
      <c r="K236" s="125">
        <f t="shared" si="14"/>
        <v>0.010049314724454651</v>
      </c>
      <c r="L236" s="115">
        <f t="shared" si="15"/>
        <v>0.3664985080008611</v>
      </c>
    </row>
    <row r="237" spans="1:12" ht="11.25">
      <c r="A237" s="25">
        <v>230</v>
      </c>
      <c r="B237" s="3" t="s">
        <v>243</v>
      </c>
      <c r="C237" s="3">
        <v>5</v>
      </c>
      <c r="D237" s="3">
        <v>269.1</v>
      </c>
      <c r="E237" s="3">
        <v>0.0567</v>
      </c>
      <c r="F237" s="108">
        <f t="shared" si="13"/>
        <v>15.257970000000002</v>
      </c>
      <c r="G237" s="3">
        <v>1207.44</v>
      </c>
      <c r="H237" s="1">
        <v>2618</v>
      </c>
      <c r="I237" s="108">
        <f t="shared" si="12"/>
        <v>3825.44</v>
      </c>
      <c r="J237" s="3">
        <v>36.47</v>
      </c>
      <c r="K237" s="125">
        <f t="shared" si="14"/>
        <v>0.003988552950771676</v>
      </c>
      <c r="L237" s="115">
        <f t="shared" si="15"/>
        <v>0.14546252611464303</v>
      </c>
    </row>
    <row r="238" spans="1:12" ht="11.25">
      <c r="A238" s="25">
        <v>231</v>
      </c>
      <c r="B238" s="3" t="s">
        <v>244</v>
      </c>
      <c r="C238" s="3">
        <v>5</v>
      </c>
      <c r="D238" s="3">
        <v>145.6</v>
      </c>
      <c r="E238" s="3">
        <v>0.0567</v>
      </c>
      <c r="F238" s="108">
        <f t="shared" si="13"/>
        <v>8.255519999999999</v>
      </c>
      <c r="G238" s="3">
        <v>241</v>
      </c>
      <c r="H238" s="1">
        <v>1332.6</v>
      </c>
      <c r="I238" s="108">
        <f t="shared" si="12"/>
        <v>1573.6</v>
      </c>
      <c r="J238" s="3">
        <v>36.47</v>
      </c>
      <c r="K238" s="125">
        <f t="shared" si="14"/>
        <v>0.005246263345195729</v>
      </c>
      <c r="L238" s="115">
        <f t="shared" si="15"/>
        <v>0.19133122419928822</v>
      </c>
    </row>
    <row r="239" spans="1:12" ht="11.25">
      <c r="A239" s="25">
        <v>232</v>
      </c>
      <c r="B239" s="3" t="s">
        <v>126</v>
      </c>
      <c r="C239" s="3">
        <v>4</v>
      </c>
      <c r="D239" s="3">
        <v>145.1</v>
      </c>
      <c r="E239" s="3">
        <v>0.0567</v>
      </c>
      <c r="F239" s="108">
        <f t="shared" si="13"/>
        <v>8.22717</v>
      </c>
      <c r="G239" s="3">
        <v>782.6</v>
      </c>
      <c r="H239" s="1">
        <v>1542.5</v>
      </c>
      <c r="I239" s="108">
        <f t="shared" si="12"/>
        <v>2325.1</v>
      </c>
      <c r="J239" s="3">
        <v>36.47</v>
      </c>
      <c r="K239" s="125">
        <f t="shared" si="14"/>
        <v>0.0035384155520192676</v>
      </c>
      <c r="L239" s="115">
        <f t="shared" si="15"/>
        <v>0.12904601518214268</v>
      </c>
    </row>
    <row r="240" spans="1:12" ht="11.25">
      <c r="A240" s="25">
        <v>233</v>
      </c>
      <c r="B240" s="3" t="s">
        <v>89</v>
      </c>
      <c r="C240" s="3">
        <v>4</v>
      </c>
      <c r="D240" s="3">
        <v>681.7</v>
      </c>
      <c r="E240" s="3">
        <v>0.0567</v>
      </c>
      <c r="F240" s="108">
        <f t="shared" si="13"/>
        <v>38.652390000000004</v>
      </c>
      <c r="G240" s="3">
        <v>0</v>
      </c>
      <c r="H240" s="1">
        <v>3100.3</v>
      </c>
      <c r="I240" s="108">
        <f t="shared" si="12"/>
        <v>3100.3</v>
      </c>
      <c r="J240" s="3">
        <v>36.47</v>
      </c>
      <c r="K240" s="125">
        <f t="shared" si="14"/>
        <v>0.012467306389704223</v>
      </c>
      <c r="L240" s="115">
        <f t="shared" si="15"/>
        <v>0.454682664032513</v>
      </c>
    </row>
    <row r="241" spans="1:12" ht="11.25">
      <c r="A241" s="25">
        <v>234</v>
      </c>
      <c r="B241" s="3" t="s">
        <v>127</v>
      </c>
      <c r="C241" s="3">
        <v>9</v>
      </c>
      <c r="D241" s="3">
        <v>303.9</v>
      </c>
      <c r="E241" s="3">
        <v>0.0746</v>
      </c>
      <c r="F241" s="108">
        <f t="shared" si="13"/>
        <v>22.670939999999998</v>
      </c>
      <c r="G241" s="3">
        <v>0</v>
      </c>
      <c r="H241" s="1">
        <v>1966.8</v>
      </c>
      <c r="I241" s="108">
        <f t="shared" si="12"/>
        <v>1966.8</v>
      </c>
      <c r="J241" s="3">
        <v>36.47</v>
      </c>
      <c r="K241" s="125">
        <f t="shared" si="14"/>
        <v>0.011526815131177547</v>
      </c>
      <c r="L241" s="115">
        <f t="shared" si="15"/>
        <v>0.4203829478340451</v>
      </c>
    </row>
    <row r="242" spans="1:12" ht="11.25">
      <c r="A242" s="25">
        <v>235</v>
      </c>
      <c r="B242" s="3" t="s">
        <v>128</v>
      </c>
      <c r="C242" s="3">
        <v>9</v>
      </c>
      <c r="D242" s="3">
        <v>303.9</v>
      </c>
      <c r="E242" s="3">
        <v>0.0746</v>
      </c>
      <c r="F242" s="108">
        <f t="shared" si="13"/>
        <v>22.670939999999998</v>
      </c>
      <c r="G242" s="3">
        <v>40.5</v>
      </c>
      <c r="H242" s="1">
        <v>1937.4</v>
      </c>
      <c r="I242" s="108">
        <f t="shared" si="12"/>
        <v>1977.9</v>
      </c>
      <c r="J242" s="3">
        <v>36.47</v>
      </c>
      <c r="K242" s="125">
        <f t="shared" si="14"/>
        <v>0.011462126497800696</v>
      </c>
      <c r="L242" s="115">
        <f t="shared" si="15"/>
        <v>0.41802375337479136</v>
      </c>
    </row>
    <row r="243" spans="1:12" ht="11.25">
      <c r="A243" s="25">
        <v>236</v>
      </c>
      <c r="B243" s="3" t="s">
        <v>90</v>
      </c>
      <c r="C243" s="3">
        <v>5</v>
      </c>
      <c r="D243" s="3">
        <v>180.9</v>
      </c>
      <c r="E243" s="3">
        <v>0.0567</v>
      </c>
      <c r="F243" s="108">
        <f t="shared" si="13"/>
        <v>10.25703</v>
      </c>
      <c r="G243" s="3">
        <v>568</v>
      </c>
      <c r="H243" s="1">
        <v>2007</v>
      </c>
      <c r="I243" s="108">
        <f t="shared" si="12"/>
        <v>2575</v>
      </c>
      <c r="J243" s="3">
        <v>36.47</v>
      </c>
      <c r="K243" s="125">
        <f t="shared" si="14"/>
        <v>0.003983312621359224</v>
      </c>
      <c r="L243" s="115">
        <f t="shared" si="15"/>
        <v>0.14527141130097088</v>
      </c>
    </row>
    <row r="244" spans="1:12" ht="11.25">
      <c r="A244" s="25">
        <v>237</v>
      </c>
      <c r="B244" s="3" t="s">
        <v>256</v>
      </c>
      <c r="C244" s="3">
        <v>5</v>
      </c>
      <c r="D244" s="3">
        <v>396.4</v>
      </c>
      <c r="E244" s="3">
        <v>0.0567</v>
      </c>
      <c r="F244" s="108">
        <f t="shared" si="13"/>
        <v>22.47588</v>
      </c>
      <c r="G244" s="3">
        <v>0</v>
      </c>
      <c r="H244" s="1">
        <v>4535.7</v>
      </c>
      <c r="I244" s="108">
        <f t="shared" si="12"/>
        <v>4535.7</v>
      </c>
      <c r="J244" s="3">
        <v>36.47</v>
      </c>
      <c r="K244" s="125">
        <f t="shared" si="14"/>
        <v>0.004955327733315695</v>
      </c>
      <c r="L244" s="115">
        <f t="shared" si="15"/>
        <v>0.18072080243402341</v>
      </c>
    </row>
    <row r="245" spans="1:12" ht="11.25">
      <c r="A245" s="25">
        <v>238</v>
      </c>
      <c r="B245" s="3" t="s">
        <v>257</v>
      </c>
      <c r="C245" s="3">
        <v>5</v>
      </c>
      <c r="D245" s="3">
        <v>396.4</v>
      </c>
      <c r="E245" s="3">
        <v>0.0567</v>
      </c>
      <c r="F245" s="108">
        <f t="shared" si="13"/>
        <v>22.47588</v>
      </c>
      <c r="G245" s="3">
        <v>0</v>
      </c>
      <c r="H245" s="1">
        <v>4536.5</v>
      </c>
      <c r="I245" s="108">
        <f t="shared" si="12"/>
        <v>4536.5</v>
      </c>
      <c r="J245" s="3">
        <v>36.47</v>
      </c>
      <c r="K245" s="125">
        <f t="shared" si="14"/>
        <v>0.00495445387413204</v>
      </c>
      <c r="L245" s="115">
        <f t="shared" si="15"/>
        <v>0.1806889327895955</v>
      </c>
    </row>
    <row r="246" spans="1:12" ht="11.25">
      <c r="A246" s="25">
        <v>239</v>
      </c>
      <c r="B246" s="3" t="s">
        <v>45</v>
      </c>
      <c r="C246" s="3">
        <v>9</v>
      </c>
      <c r="D246" s="3">
        <v>313.9</v>
      </c>
      <c r="E246" s="3">
        <v>0.0746</v>
      </c>
      <c r="F246" s="108">
        <f t="shared" si="13"/>
        <v>23.416939999999997</v>
      </c>
      <c r="G246" s="3">
        <v>553.1</v>
      </c>
      <c r="H246" s="1">
        <v>2220.7</v>
      </c>
      <c r="I246" s="108">
        <f t="shared" si="12"/>
        <v>2773.7999999999997</v>
      </c>
      <c r="J246" s="3">
        <v>36.47</v>
      </c>
      <c r="K246" s="125">
        <f t="shared" si="14"/>
        <v>0.00844218761266133</v>
      </c>
      <c r="L246" s="115">
        <f t="shared" si="15"/>
        <v>0.3078865822337587</v>
      </c>
    </row>
    <row r="247" spans="1:12" ht="11.25">
      <c r="A247" s="25">
        <v>240</v>
      </c>
      <c r="B247" s="3" t="s">
        <v>46</v>
      </c>
      <c r="C247" s="3">
        <v>9</v>
      </c>
      <c r="D247" s="4">
        <v>327</v>
      </c>
      <c r="E247" s="3">
        <v>0.0746</v>
      </c>
      <c r="F247" s="108">
        <f t="shared" si="13"/>
        <v>24.3942</v>
      </c>
      <c r="G247" s="3">
        <v>476.5</v>
      </c>
      <c r="H247" s="1">
        <v>2291.1</v>
      </c>
      <c r="I247" s="108">
        <f t="shared" si="12"/>
        <v>2767.6</v>
      </c>
      <c r="J247" s="3">
        <v>36.47</v>
      </c>
      <c r="K247" s="125">
        <f t="shared" si="14"/>
        <v>0.008814207255383727</v>
      </c>
      <c r="L247" s="115">
        <f t="shared" si="15"/>
        <v>0.32145413860384453</v>
      </c>
    </row>
    <row r="248" spans="1:12" ht="11.25">
      <c r="A248" s="25">
        <v>241</v>
      </c>
      <c r="B248" s="3" t="s">
        <v>176</v>
      </c>
      <c r="C248" s="3">
        <v>5</v>
      </c>
      <c r="D248" s="3">
        <v>394.6</v>
      </c>
      <c r="E248" s="3">
        <v>0.0567</v>
      </c>
      <c r="F248" s="108">
        <f t="shared" si="13"/>
        <v>22.373820000000002</v>
      </c>
      <c r="G248" s="3">
        <v>0</v>
      </c>
      <c r="H248" s="1">
        <v>4500.9</v>
      </c>
      <c r="I248" s="108">
        <f t="shared" si="12"/>
        <v>4500.9</v>
      </c>
      <c r="J248" s="3">
        <v>36.47</v>
      </c>
      <c r="K248" s="125">
        <f t="shared" si="14"/>
        <v>0.004970965806838633</v>
      </c>
      <c r="L248" s="115">
        <f t="shared" si="15"/>
        <v>0.18129112297540495</v>
      </c>
    </row>
    <row r="249" spans="1:12" ht="11.25">
      <c r="A249" s="25">
        <v>242</v>
      </c>
      <c r="B249" s="3" t="s">
        <v>177</v>
      </c>
      <c r="C249" s="3">
        <v>3</v>
      </c>
      <c r="D249" s="3">
        <v>206.1</v>
      </c>
      <c r="E249" s="3">
        <v>0.0567</v>
      </c>
      <c r="F249" s="108">
        <f t="shared" si="13"/>
        <v>11.68587</v>
      </c>
      <c r="G249" s="3">
        <v>477.9</v>
      </c>
      <c r="H249" s="1">
        <v>1546.8</v>
      </c>
      <c r="I249" s="108">
        <f t="shared" si="12"/>
        <v>2024.6999999999998</v>
      </c>
      <c r="J249" s="3">
        <v>36.47</v>
      </c>
      <c r="K249" s="125">
        <f t="shared" si="14"/>
        <v>0.005771655060008891</v>
      </c>
      <c r="L249" s="115">
        <f t="shared" si="15"/>
        <v>0.21049226003852423</v>
      </c>
    </row>
    <row r="250" spans="1:12" ht="11.25">
      <c r="A250" s="25">
        <v>243</v>
      </c>
      <c r="B250" s="3" t="s">
        <v>178</v>
      </c>
      <c r="C250" s="3">
        <v>3</v>
      </c>
      <c r="D250" s="3">
        <v>215.2</v>
      </c>
      <c r="E250" s="3">
        <v>0.0567</v>
      </c>
      <c r="F250" s="108">
        <f t="shared" si="13"/>
        <v>12.201839999999999</v>
      </c>
      <c r="G250" s="3">
        <v>440.8</v>
      </c>
      <c r="H250" s="1">
        <v>1481.69</v>
      </c>
      <c r="I250" s="108">
        <f t="shared" si="12"/>
        <v>1922.49</v>
      </c>
      <c r="J250" s="3">
        <v>36.47</v>
      </c>
      <c r="K250" s="125">
        <f t="shared" si="14"/>
        <v>0.006346893872009737</v>
      </c>
      <c r="L250" s="115">
        <f t="shared" si="15"/>
        <v>0.2314712195121951</v>
      </c>
    </row>
    <row r="251" spans="1:12" ht="11.25">
      <c r="A251" s="25">
        <v>244</v>
      </c>
      <c r="B251" s="3" t="s">
        <v>129</v>
      </c>
      <c r="C251" s="3">
        <v>5</v>
      </c>
      <c r="D251" s="3">
        <v>234.1</v>
      </c>
      <c r="E251" s="3">
        <v>0.0567</v>
      </c>
      <c r="F251" s="108">
        <f t="shared" si="13"/>
        <v>13.27347</v>
      </c>
      <c r="G251" s="3">
        <v>417.8</v>
      </c>
      <c r="H251" s="1">
        <v>1279.1</v>
      </c>
      <c r="I251" s="108">
        <f t="shared" si="12"/>
        <v>1696.8999999999999</v>
      </c>
      <c r="J251" s="3">
        <v>36.47</v>
      </c>
      <c r="K251" s="125">
        <f t="shared" si="14"/>
        <v>0.007822187518415935</v>
      </c>
      <c r="L251" s="115">
        <f t="shared" si="15"/>
        <v>0.2852751787966291</v>
      </c>
    </row>
    <row r="252" spans="1:12" ht="11.25">
      <c r="A252" s="25">
        <v>245</v>
      </c>
      <c r="B252" s="3" t="s">
        <v>130</v>
      </c>
      <c r="C252" s="3">
        <v>4</v>
      </c>
      <c r="D252" s="3">
        <v>95.8</v>
      </c>
      <c r="E252" s="3">
        <v>0.0567</v>
      </c>
      <c r="F252" s="108">
        <f t="shared" si="13"/>
        <v>5.4318599999999995</v>
      </c>
      <c r="G252" s="3">
        <v>215.7</v>
      </c>
      <c r="H252" s="1">
        <v>865.7</v>
      </c>
      <c r="I252" s="108">
        <f t="shared" si="12"/>
        <v>1081.4</v>
      </c>
      <c r="J252" s="3">
        <v>36.47</v>
      </c>
      <c r="K252" s="125">
        <f t="shared" si="14"/>
        <v>0.005022988718328092</v>
      </c>
      <c r="L252" s="115">
        <f t="shared" si="15"/>
        <v>0.18318839855742552</v>
      </c>
    </row>
    <row r="253" spans="1:12" ht="11.25">
      <c r="A253" s="25">
        <v>246</v>
      </c>
      <c r="B253" s="3" t="s">
        <v>131</v>
      </c>
      <c r="C253" s="3">
        <v>6</v>
      </c>
      <c r="D253" s="3">
        <v>495.6</v>
      </c>
      <c r="E253" s="3">
        <v>0.0746</v>
      </c>
      <c r="F253" s="108">
        <f t="shared" si="13"/>
        <v>36.97176</v>
      </c>
      <c r="G253" s="3">
        <v>968.7</v>
      </c>
      <c r="H253" s="1">
        <v>3501.4</v>
      </c>
      <c r="I253" s="108">
        <f t="shared" si="12"/>
        <v>4470.1</v>
      </c>
      <c r="J253" s="3">
        <v>36.47</v>
      </c>
      <c r="K253" s="125">
        <f t="shared" si="14"/>
        <v>0.008270902216952642</v>
      </c>
      <c r="L253" s="115">
        <f t="shared" si="15"/>
        <v>0.30163980385226286</v>
      </c>
    </row>
    <row r="254" spans="1:12" ht="11.25">
      <c r="A254" s="25">
        <v>247</v>
      </c>
      <c r="B254" s="3" t="s">
        <v>268</v>
      </c>
      <c r="C254" s="3">
        <v>2</v>
      </c>
      <c r="F254" s="108"/>
      <c r="G254" s="3">
        <v>0</v>
      </c>
      <c r="H254" s="1"/>
      <c r="I254" s="108"/>
      <c r="K254" s="135">
        <v>0</v>
      </c>
      <c r="L254" s="115"/>
    </row>
    <row r="255" spans="1:12" ht="11.25">
      <c r="A255" s="25">
        <v>248</v>
      </c>
      <c r="B255" s="3" t="s">
        <v>34</v>
      </c>
      <c r="C255" s="3">
        <v>9</v>
      </c>
      <c r="D255" s="3">
        <v>1461.9</v>
      </c>
      <c r="E255" s="3">
        <v>0.0746</v>
      </c>
      <c r="F255" s="108">
        <f t="shared" si="13"/>
        <v>109.05774000000001</v>
      </c>
      <c r="G255" s="3">
        <v>0</v>
      </c>
      <c r="H255" s="1">
        <v>12414.5</v>
      </c>
      <c r="I255" s="108">
        <f t="shared" si="12"/>
        <v>12414.5</v>
      </c>
      <c r="J255" s="3">
        <v>36.47</v>
      </c>
      <c r="K255" s="125">
        <f t="shared" si="14"/>
        <v>0.008784706593096783</v>
      </c>
      <c r="L255" s="115">
        <f t="shared" si="15"/>
        <v>0.3203782494502397</v>
      </c>
    </row>
    <row r="256" spans="1:12" ht="11.25">
      <c r="A256" s="25">
        <v>249</v>
      </c>
      <c r="B256" s="3" t="s">
        <v>6</v>
      </c>
      <c r="C256" s="3">
        <v>9</v>
      </c>
      <c r="D256" s="3">
        <v>1202.5</v>
      </c>
      <c r="E256" s="3">
        <v>0.0746</v>
      </c>
      <c r="F256" s="108">
        <f t="shared" si="13"/>
        <v>89.7065</v>
      </c>
      <c r="G256" s="3">
        <v>0</v>
      </c>
      <c r="H256" s="1">
        <v>10364.2</v>
      </c>
      <c r="I256" s="108">
        <f t="shared" si="12"/>
        <v>10364.2</v>
      </c>
      <c r="J256" s="3">
        <v>36.47</v>
      </c>
      <c r="K256" s="125">
        <f t="shared" si="14"/>
        <v>0.008655419617529574</v>
      </c>
      <c r="L256" s="115">
        <f t="shared" si="15"/>
        <v>0.3156631534513035</v>
      </c>
    </row>
    <row r="257" spans="1:12" ht="11.25">
      <c r="A257" s="25">
        <v>250</v>
      </c>
      <c r="B257" s="3" t="s">
        <v>35</v>
      </c>
      <c r="C257" s="3">
        <v>9</v>
      </c>
      <c r="D257" s="3">
        <v>1609.3</v>
      </c>
      <c r="E257" s="3">
        <v>0.0746</v>
      </c>
      <c r="F257" s="108">
        <f t="shared" si="13"/>
        <v>120.05377999999999</v>
      </c>
      <c r="G257" s="3">
        <v>49.8</v>
      </c>
      <c r="H257" s="1">
        <v>13008.7</v>
      </c>
      <c r="I257" s="108">
        <f t="shared" si="12"/>
        <v>13058.5</v>
      </c>
      <c r="J257" s="3">
        <v>36.47</v>
      </c>
      <c r="K257" s="125">
        <f t="shared" si="14"/>
        <v>0.009193535245242562</v>
      </c>
      <c r="L257" s="115">
        <f t="shared" si="15"/>
        <v>0.3352882303939962</v>
      </c>
    </row>
    <row r="258" spans="1:12" ht="11.25">
      <c r="A258" s="25">
        <v>251</v>
      </c>
      <c r="B258" s="3" t="s">
        <v>91</v>
      </c>
      <c r="C258" s="3">
        <v>5</v>
      </c>
      <c r="D258" s="3">
        <v>131.2</v>
      </c>
      <c r="E258" s="3">
        <v>0.0567</v>
      </c>
      <c r="F258" s="108">
        <f t="shared" si="13"/>
        <v>7.439039999999999</v>
      </c>
      <c r="G258" s="3">
        <v>702.1</v>
      </c>
      <c r="H258" s="1">
        <v>1054.6</v>
      </c>
      <c r="I258" s="108">
        <f t="shared" si="12"/>
        <v>1756.6999999999998</v>
      </c>
      <c r="J258" s="3">
        <v>36.47</v>
      </c>
      <c r="K258" s="125">
        <f t="shared" si="14"/>
        <v>0.004234667273865771</v>
      </c>
      <c r="L258" s="115">
        <f t="shared" si="15"/>
        <v>0.15443831547788467</v>
      </c>
    </row>
    <row r="259" spans="1:12" ht="11.25">
      <c r="A259" s="25">
        <v>252</v>
      </c>
      <c r="B259" s="3" t="s">
        <v>36</v>
      </c>
      <c r="C259" s="3">
        <v>5</v>
      </c>
      <c r="D259" s="3">
        <v>126.2</v>
      </c>
      <c r="E259" s="3">
        <v>0.0567</v>
      </c>
      <c r="F259" s="108">
        <f t="shared" si="13"/>
        <v>7.15554</v>
      </c>
      <c r="G259" s="3">
        <v>390.5</v>
      </c>
      <c r="H259" s="1">
        <v>1275.7</v>
      </c>
      <c r="I259" s="108">
        <f t="shared" si="12"/>
        <v>1666.2</v>
      </c>
      <c r="J259" s="3">
        <v>36.47</v>
      </c>
      <c r="K259" s="125">
        <f t="shared" si="14"/>
        <v>0.004294526467410875</v>
      </c>
      <c r="L259" s="115">
        <f t="shared" si="15"/>
        <v>0.1566213802664746</v>
      </c>
    </row>
    <row r="260" spans="1:12" ht="11.25">
      <c r="A260" s="25">
        <v>253</v>
      </c>
      <c r="B260" s="3" t="s">
        <v>92</v>
      </c>
      <c r="C260" s="3">
        <v>9</v>
      </c>
      <c r="D260" s="3">
        <v>458.2</v>
      </c>
      <c r="E260" s="3">
        <v>0.0746</v>
      </c>
      <c r="F260" s="108">
        <f t="shared" si="13"/>
        <v>34.18172</v>
      </c>
      <c r="G260" s="3">
        <v>0</v>
      </c>
      <c r="H260" s="1">
        <v>3897.1</v>
      </c>
      <c r="I260" s="108">
        <f t="shared" si="12"/>
        <v>3897.1</v>
      </c>
      <c r="J260" s="3">
        <v>36.47</v>
      </c>
      <c r="K260" s="125">
        <f t="shared" si="14"/>
        <v>0.00877106566421185</v>
      </c>
      <c r="L260" s="115">
        <f t="shared" si="15"/>
        <v>0.31988076477380617</v>
      </c>
    </row>
    <row r="261" spans="1:12" ht="11.25">
      <c r="A261" s="25">
        <v>254</v>
      </c>
      <c r="B261" s="3" t="s">
        <v>37</v>
      </c>
      <c r="C261" s="3">
        <v>5</v>
      </c>
      <c r="D261" s="3">
        <v>144.5</v>
      </c>
      <c r="E261" s="3">
        <v>0.0567</v>
      </c>
      <c r="F261" s="108">
        <f t="shared" si="13"/>
        <v>8.19315</v>
      </c>
      <c r="G261" s="3">
        <v>86</v>
      </c>
      <c r="H261" s="1">
        <v>1624.1</v>
      </c>
      <c r="I261" s="108">
        <f t="shared" si="12"/>
        <v>1710.1</v>
      </c>
      <c r="J261" s="3">
        <v>36.47</v>
      </c>
      <c r="K261" s="125">
        <f t="shared" si="14"/>
        <v>0.004791035611952517</v>
      </c>
      <c r="L261" s="115">
        <f t="shared" si="15"/>
        <v>0.1747290687679083</v>
      </c>
    </row>
    <row r="262" spans="1:12" ht="11.25">
      <c r="A262" s="25">
        <v>255</v>
      </c>
      <c r="B262" s="3" t="s">
        <v>93</v>
      </c>
      <c r="C262" s="3">
        <v>5</v>
      </c>
      <c r="D262" s="3">
        <v>120.6</v>
      </c>
      <c r="E262" s="3">
        <v>0.0567</v>
      </c>
      <c r="F262" s="108">
        <f t="shared" si="13"/>
        <v>6.838019999999999</v>
      </c>
      <c r="G262" s="3">
        <v>128.8</v>
      </c>
      <c r="H262" s="1">
        <v>1448.8</v>
      </c>
      <c r="I262" s="108">
        <f t="shared" si="12"/>
        <v>1577.6</v>
      </c>
      <c r="J262" s="3">
        <v>36.47</v>
      </c>
      <c r="K262" s="125">
        <f t="shared" si="14"/>
        <v>0.004334444726166328</v>
      </c>
      <c r="L262" s="115">
        <f t="shared" si="15"/>
        <v>0.158077199163286</v>
      </c>
    </row>
    <row r="263" spans="1:12" ht="11.25">
      <c r="A263" s="25">
        <v>256</v>
      </c>
      <c r="B263" s="3" t="s">
        <v>47</v>
      </c>
      <c r="C263" s="3">
        <v>5</v>
      </c>
      <c r="D263" s="3">
        <v>412.3</v>
      </c>
      <c r="E263" s="3">
        <v>0.0567</v>
      </c>
      <c r="F263" s="108">
        <f t="shared" si="13"/>
        <v>23.37741</v>
      </c>
      <c r="G263" s="3">
        <v>556.7</v>
      </c>
      <c r="H263" s="1">
        <v>3030.4</v>
      </c>
      <c r="I263" s="108">
        <f t="shared" si="12"/>
        <v>3587.1000000000004</v>
      </c>
      <c r="J263" s="3">
        <v>36.47</v>
      </c>
      <c r="K263" s="125">
        <f t="shared" si="14"/>
        <v>0.006517077862340051</v>
      </c>
      <c r="L263" s="115">
        <f t="shared" si="15"/>
        <v>0.23767782963954168</v>
      </c>
    </row>
    <row r="264" spans="1:12" ht="11.25">
      <c r="A264" s="25">
        <v>257</v>
      </c>
      <c r="B264" s="3" t="s">
        <v>132</v>
      </c>
      <c r="C264" s="3">
        <v>2</v>
      </c>
      <c r="D264" s="3">
        <v>0</v>
      </c>
      <c r="E264" s="3">
        <v>0.0567</v>
      </c>
      <c r="F264" s="108">
        <f t="shared" si="13"/>
        <v>0</v>
      </c>
      <c r="G264" s="3">
        <v>237.1</v>
      </c>
      <c r="H264" s="1">
        <v>184.1</v>
      </c>
      <c r="I264" s="108">
        <f aca="true" t="shared" si="16" ref="I264:I270">G264+H264</f>
        <v>421.2</v>
      </c>
      <c r="J264" s="3">
        <v>36.47</v>
      </c>
      <c r="K264" s="125">
        <f t="shared" si="14"/>
        <v>0</v>
      </c>
      <c r="L264" s="115">
        <f t="shared" si="15"/>
        <v>0</v>
      </c>
    </row>
    <row r="265" spans="1:12" ht="11.25">
      <c r="A265" s="25">
        <v>258</v>
      </c>
      <c r="B265" s="3" t="s">
        <v>133</v>
      </c>
      <c r="C265" s="3">
        <v>5</v>
      </c>
      <c r="D265" s="3">
        <v>208.3</v>
      </c>
      <c r="E265" s="3">
        <v>0.0567</v>
      </c>
      <c r="F265" s="108">
        <f aca="true" t="shared" si="17" ref="F265:F270">D265*E265</f>
        <v>11.81061</v>
      </c>
      <c r="G265" s="3">
        <v>0</v>
      </c>
      <c r="H265" s="1">
        <v>2602.9</v>
      </c>
      <c r="I265" s="108">
        <f t="shared" si="16"/>
        <v>2602.9</v>
      </c>
      <c r="J265" s="3">
        <v>36.47</v>
      </c>
      <c r="K265" s="125">
        <f aca="true" t="shared" si="18" ref="K265:K270">F265/I265</f>
        <v>0.004537481270890161</v>
      </c>
      <c r="L265" s="115">
        <f aca="true" t="shared" si="19" ref="L265:L270">K265*J265</f>
        <v>0.1654819419493642</v>
      </c>
    </row>
    <row r="266" spans="1:12" ht="11.25">
      <c r="A266" s="25">
        <v>259</v>
      </c>
      <c r="B266" s="3" t="s">
        <v>134</v>
      </c>
      <c r="C266" s="3">
        <v>5</v>
      </c>
      <c r="D266" s="3">
        <v>197.4</v>
      </c>
      <c r="E266" s="3">
        <v>0.0567</v>
      </c>
      <c r="F266" s="108">
        <f t="shared" si="17"/>
        <v>11.19258</v>
      </c>
      <c r="G266" s="3">
        <v>175.9</v>
      </c>
      <c r="H266" s="1">
        <v>2357.1</v>
      </c>
      <c r="I266" s="108">
        <f t="shared" si="16"/>
        <v>2533</v>
      </c>
      <c r="J266" s="3">
        <v>36.47</v>
      </c>
      <c r="K266" s="125">
        <f t="shared" si="18"/>
        <v>0.004418705092775365</v>
      </c>
      <c r="L266" s="115">
        <f t="shared" si="19"/>
        <v>0.16115017473351756</v>
      </c>
    </row>
    <row r="267" spans="1:12" ht="11.25">
      <c r="A267" s="25">
        <v>260</v>
      </c>
      <c r="B267" s="3" t="s">
        <v>94</v>
      </c>
      <c r="C267" s="3">
        <v>4</v>
      </c>
      <c r="D267" s="3">
        <v>140.4</v>
      </c>
      <c r="E267" s="3">
        <v>0.0567</v>
      </c>
      <c r="F267" s="108">
        <f t="shared" si="17"/>
        <v>7.96068</v>
      </c>
      <c r="G267" s="3">
        <v>1769.3</v>
      </c>
      <c r="H267" s="1">
        <v>959.3</v>
      </c>
      <c r="I267" s="108">
        <f t="shared" si="16"/>
        <v>2728.6</v>
      </c>
      <c r="J267" s="3">
        <v>36.47</v>
      </c>
      <c r="K267" s="125">
        <f t="shared" si="18"/>
        <v>0.002917496151872755</v>
      </c>
      <c r="L267" s="115">
        <f t="shared" si="19"/>
        <v>0.10640108465879938</v>
      </c>
    </row>
    <row r="268" spans="1:12" ht="11.25">
      <c r="A268" s="25">
        <v>261</v>
      </c>
      <c r="B268" s="3" t="s">
        <v>95</v>
      </c>
      <c r="C268" s="3">
        <v>5</v>
      </c>
      <c r="D268" s="3">
        <v>234.1</v>
      </c>
      <c r="E268" s="3">
        <v>0.0567</v>
      </c>
      <c r="F268" s="108">
        <f t="shared" si="17"/>
        <v>13.27347</v>
      </c>
      <c r="G268" s="3">
        <v>834.4</v>
      </c>
      <c r="H268" s="1">
        <v>2862.4</v>
      </c>
      <c r="I268" s="108">
        <f t="shared" si="16"/>
        <v>3696.8</v>
      </c>
      <c r="J268" s="3">
        <v>36.47</v>
      </c>
      <c r="K268" s="125">
        <f t="shared" si="18"/>
        <v>0.003590529647262497</v>
      </c>
      <c r="L268" s="115">
        <f t="shared" si="19"/>
        <v>0.13094661623566325</v>
      </c>
    </row>
    <row r="269" spans="1:12" ht="11.25">
      <c r="A269" s="25">
        <v>262</v>
      </c>
      <c r="B269" s="3" t="s">
        <v>96</v>
      </c>
      <c r="C269" s="3">
        <v>5</v>
      </c>
      <c r="D269" s="3">
        <v>144.3</v>
      </c>
      <c r="E269" s="3">
        <v>0.0567</v>
      </c>
      <c r="F269" s="108">
        <f t="shared" si="17"/>
        <v>8.18181</v>
      </c>
      <c r="G269" s="3">
        <v>481.3</v>
      </c>
      <c r="H269" s="1">
        <v>1212.5</v>
      </c>
      <c r="I269" s="108">
        <f t="shared" si="16"/>
        <v>1693.8</v>
      </c>
      <c r="J269" s="3">
        <v>36.47</v>
      </c>
      <c r="K269" s="125">
        <f t="shared" si="18"/>
        <v>0.004830446333687567</v>
      </c>
      <c r="L269" s="115">
        <f t="shared" si="19"/>
        <v>0.17616637778958555</v>
      </c>
    </row>
    <row r="270" spans="1:12" ht="11.25">
      <c r="A270" s="25">
        <v>263</v>
      </c>
      <c r="B270" s="3" t="s">
        <v>97</v>
      </c>
      <c r="C270" s="3">
        <v>5</v>
      </c>
      <c r="D270" s="3">
        <v>192.9</v>
      </c>
      <c r="E270" s="3">
        <v>0.0567</v>
      </c>
      <c r="F270" s="108">
        <f t="shared" si="17"/>
        <v>10.93743</v>
      </c>
      <c r="G270" s="3">
        <v>433.2</v>
      </c>
      <c r="H270" s="1">
        <v>1322</v>
      </c>
      <c r="I270" s="108">
        <f t="shared" si="16"/>
        <v>1755.2</v>
      </c>
      <c r="J270" s="3">
        <v>36.47</v>
      </c>
      <c r="K270" s="125">
        <f t="shared" si="18"/>
        <v>0.006231443710118505</v>
      </c>
      <c r="L270" s="115">
        <f t="shared" si="19"/>
        <v>0.22726075210802188</v>
      </c>
    </row>
    <row r="271" spans="1:12" ht="12" thickBot="1">
      <c r="A271" s="5"/>
      <c r="B271" s="5"/>
      <c r="C271" s="5"/>
      <c r="D271" s="5"/>
      <c r="E271" s="5"/>
      <c r="F271" s="5"/>
      <c r="G271" s="5"/>
      <c r="H271" s="110"/>
      <c r="I271" s="5"/>
      <c r="J271" s="5"/>
      <c r="K271" s="111"/>
      <c r="L271" s="130"/>
    </row>
    <row r="272" spans="1:13" ht="11.25">
      <c r="A272" s="112"/>
      <c r="B272" s="10"/>
      <c r="C272" s="16"/>
      <c r="D272" s="6"/>
      <c r="E272" s="6"/>
      <c r="F272" s="6"/>
      <c r="G272" s="6"/>
      <c r="H272" s="6"/>
      <c r="I272" s="6"/>
      <c r="J272" s="6"/>
      <c r="K272" s="16"/>
      <c r="L272" s="132"/>
      <c r="M272" s="17"/>
    </row>
    <row r="273" spans="1:13" ht="11.25">
      <c r="A273" s="113"/>
      <c r="B273" s="11"/>
      <c r="C273" s="17"/>
      <c r="D273" s="4"/>
      <c r="F273" s="1"/>
      <c r="G273" s="1"/>
      <c r="H273" s="4"/>
      <c r="I273" s="4"/>
      <c r="L273" s="133"/>
      <c r="M273" s="17"/>
    </row>
    <row r="274" spans="1:13" ht="12" thickBot="1">
      <c r="A274" s="114"/>
      <c r="B274" s="12"/>
      <c r="C274" s="18"/>
      <c r="D274" s="7"/>
      <c r="E274" s="7"/>
      <c r="F274" s="7"/>
      <c r="G274" s="7"/>
      <c r="H274" s="60"/>
      <c r="I274" s="7"/>
      <c r="J274" s="7"/>
      <c r="K274" s="18"/>
      <c r="L274" s="134"/>
      <c r="M274" s="17"/>
    </row>
    <row r="275" spans="1:12" ht="11.25">
      <c r="A275" s="13"/>
      <c r="B275" s="13"/>
      <c r="C275" s="13"/>
      <c r="D275" s="13"/>
      <c r="E275" s="13"/>
      <c r="F275" s="13"/>
      <c r="G275" s="13"/>
      <c r="H275" s="13"/>
      <c r="I275" s="8"/>
      <c r="J275" s="13"/>
      <c r="K275" s="13"/>
      <c r="L275" s="13"/>
    </row>
    <row r="276" spans="6:12" ht="11.25">
      <c r="F276" s="13"/>
      <c r="G276" s="13"/>
      <c r="H276" s="13"/>
      <c r="J276" s="21"/>
      <c r="K276" s="21"/>
      <c r="L276" s="21"/>
    </row>
    <row r="277" spans="10:12" ht="11.25">
      <c r="J277" s="21"/>
      <c r="K277" s="21"/>
      <c r="L277" s="21"/>
    </row>
    <row r="278" spans="10:12" ht="11.25">
      <c r="J278" s="21"/>
      <c r="K278" s="21"/>
      <c r="L278" s="21"/>
    </row>
    <row r="281" ht="11.25">
      <c r="I281" s="67"/>
    </row>
  </sheetData>
  <sheetProtection/>
  <mergeCells count="12">
    <mergeCell ref="I3:I4"/>
    <mergeCell ref="J3:L3"/>
    <mergeCell ref="J4:J6"/>
    <mergeCell ref="I5:I6"/>
    <mergeCell ref="D1:L1"/>
    <mergeCell ref="D2:L2"/>
    <mergeCell ref="B3:B6"/>
    <mergeCell ref="D3:D6"/>
    <mergeCell ref="E3:E6"/>
    <mergeCell ref="F3:F6"/>
    <mergeCell ref="G3:G6"/>
    <mergeCell ref="H3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1"/>
  <sheetViews>
    <sheetView zoomScalePageLayoutView="0" workbookViewId="0" topLeftCell="A247">
      <selection activeCell="K281" sqref="K281"/>
    </sheetView>
  </sheetViews>
  <sheetFormatPr defaultColWidth="9.00390625" defaultRowHeight="12.75"/>
  <cols>
    <col min="1" max="1" width="4.125" style="3" customWidth="1"/>
    <col min="2" max="2" width="31.25390625" style="3" customWidth="1"/>
    <col min="3" max="3" width="3.00390625" style="3" customWidth="1"/>
    <col min="4" max="4" width="8.125" style="3" customWidth="1"/>
    <col min="5" max="5" width="6.625" style="3" customWidth="1"/>
    <col min="6" max="6" width="6.25390625" style="3" customWidth="1"/>
    <col min="7" max="7" width="6.125" style="3" customWidth="1"/>
    <col min="8" max="8" width="8.00390625" style="3" customWidth="1"/>
    <col min="9" max="9" width="8.625" style="3" customWidth="1"/>
    <col min="10" max="10" width="6.375" style="3" customWidth="1"/>
    <col min="11" max="11" width="8.00390625" style="3" customWidth="1"/>
    <col min="12" max="12" width="4.625" style="3" customWidth="1"/>
    <col min="13" max="16384" width="9.125" style="3" customWidth="1"/>
  </cols>
  <sheetData>
    <row r="1" spans="1:12" ht="16.5" customHeight="1" thickBot="1">
      <c r="A1" s="89"/>
      <c r="B1" s="90" t="s">
        <v>278</v>
      </c>
      <c r="C1" s="124"/>
      <c r="D1" s="91" t="s">
        <v>279</v>
      </c>
      <c r="E1" s="91"/>
      <c r="F1" s="91"/>
      <c r="G1" s="91"/>
      <c r="H1" s="91"/>
      <c r="I1" s="91"/>
      <c r="J1" s="91"/>
      <c r="K1" s="91"/>
      <c r="L1" s="91"/>
    </row>
    <row r="2" spans="1:12" ht="18" customHeight="1" thickBot="1">
      <c r="A2" s="5"/>
      <c r="B2" s="14"/>
      <c r="C2" s="15"/>
      <c r="D2" s="92" t="s">
        <v>272</v>
      </c>
      <c r="E2" s="93"/>
      <c r="F2" s="93"/>
      <c r="G2" s="93"/>
      <c r="H2" s="93"/>
      <c r="I2" s="93"/>
      <c r="J2" s="93"/>
      <c r="K2" s="93"/>
      <c r="L2" s="93"/>
    </row>
    <row r="3" spans="1:12" ht="24" customHeight="1" thickBot="1">
      <c r="A3" s="10"/>
      <c r="B3" s="71" t="s">
        <v>0</v>
      </c>
      <c r="C3" s="64"/>
      <c r="D3" s="71" t="s">
        <v>247</v>
      </c>
      <c r="E3" s="71" t="s">
        <v>2</v>
      </c>
      <c r="F3" s="94" t="s">
        <v>265</v>
      </c>
      <c r="G3" s="68" t="s">
        <v>266</v>
      </c>
      <c r="H3" s="71" t="s">
        <v>267</v>
      </c>
      <c r="I3" s="95" t="s">
        <v>248</v>
      </c>
      <c r="J3" s="96" t="s">
        <v>271</v>
      </c>
      <c r="K3" s="97"/>
      <c r="L3" s="97"/>
    </row>
    <row r="4" spans="1:12" ht="67.5" customHeight="1">
      <c r="A4" s="11"/>
      <c r="B4" s="72"/>
      <c r="C4" s="65"/>
      <c r="D4" s="74"/>
      <c r="E4" s="74"/>
      <c r="F4" s="98"/>
      <c r="G4" s="69"/>
      <c r="H4" s="74"/>
      <c r="I4" s="99"/>
      <c r="J4" s="100" t="s">
        <v>1</v>
      </c>
      <c r="K4" s="101" t="s">
        <v>273</v>
      </c>
      <c r="L4" s="101" t="s">
        <v>274</v>
      </c>
    </row>
    <row r="5" spans="1:12" ht="37.5" customHeight="1" hidden="1">
      <c r="A5" s="11"/>
      <c r="B5" s="72"/>
      <c r="C5" s="65"/>
      <c r="D5" s="74"/>
      <c r="E5" s="74"/>
      <c r="F5" s="98"/>
      <c r="G5" s="69"/>
      <c r="H5" s="74"/>
      <c r="I5" s="99"/>
      <c r="J5" s="102"/>
      <c r="K5" s="103"/>
      <c r="L5" s="103"/>
    </row>
    <row r="6" spans="1:12" ht="44.25" customHeight="1" hidden="1">
      <c r="A6" s="12"/>
      <c r="B6" s="73"/>
      <c r="C6" s="66"/>
      <c r="D6" s="75"/>
      <c r="E6" s="75"/>
      <c r="F6" s="104"/>
      <c r="G6" s="70"/>
      <c r="H6" s="75"/>
      <c r="I6" s="105"/>
      <c r="J6" s="106"/>
      <c r="K6" s="107"/>
      <c r="L6" s="107"/>
    </row>
    <row r="7" spans="1:12" ht="12" customHeight="1">
      <c r="A7" s="13"/>
      <c r="B7" s="9"/>
      <c r="C7" s="9"/>
      <c r="D7" s="2"/>
      <c r="E7" s="2"/>
      <c r="F7" s="2"/>
      <c r="G7" s="2"/>
      <c r="H7" s="2"/>
      <c r="I7" s="2"/>
      <c r="J7" s="2"/>
      <c r="K7" s="101"/>
      <c r="L7" s="127"/>
    </row>
    <row r="8" spans="1:12" ht="11.25">
      <c r="A8" s="25">
        <v>1</v>
      </c>
      <c r="B8" s="3" t="s">
        <v>98</v>
      </c>
      <c r="C8" s="3">
        <v>5</v>
      </c>
      <c r="D8" s="3">
        <v>144.5</v>
      </c>
      <c r="E8" s="126">
        <v>0.039</v>
      </c>
      <c r="F8" s="108">
        <f>D8*E8</f>
        <v>5.6355</v>
      </c>
      <c r="G8" s="3">
        <v>98.8</v>
      </c>
      <c r="H8" s="1">
        <v>1588.2</v>
      </c>
      <c r="I8" s="108">
        <f aca="true" t="shared" si="0" ref="I8:I71">G8+H8</f>
        <v>1687</v>
      </c>
      <c r="J8" s="3">
        <v>119.04</v>
      </c>
      <c r="K8" s="125">
        <f>F8/I8</f>
        <v>0.0033405453467694134</v>
      </c>
      <c r="L8" s="115">
        <f>K8*J8</f>
        <v>0.397658518079431</v>
      </c>
    </row>
    <row r="9" spans="1:12" ht="11.25">
      <c r="A9" s="25">
        <v>2</v>
      </c>
      <c r="B9" s="3" t="s">
        <v>99</v>
      </c>
      <c r="C9" s="3">
        <v>5</v>
      </c>
      <c r="D9" s="3">
        <v>336.3</v>
      </c>
      <c r="E9" s="126">
        <v>0.039</v>
      </c>
      <c r="F9" s="108">
        <f aca="true" t="shared" si="1" ref="F9:F72">D9*E9</f>
        <v>13.1157</v>
      </c>
      <c r="G9" s="3">
        <v>227.4</v>
      </c>
      <c r="H9" s="1">
        <v>2907.6</v>
      </c>
      <c r="I9" s="108">
        <f t="shared" si="0"/>
        <v>3135</v>
      </c>
      <c r="J9" s="3">
        <v>119.04</v>
      </c>
      <c r="K9" s="125">
        <f aca="true" t="shared" si="2" ref="K9:K72">F9/I9</f>
        <v>0.004183636363636363</v>
      </c>
      <c r="L9" s="115">
        <f aca="true" t="shared" si="3" ref="L9:L72">K9*J9</f>
        <v>0.4980200727272727</v>
      </c>
    </row>
    <row r="10" spans="1:12" ht="11.25">
      <c r="A10" s="25">
        <v>3</v>
      </c>
      <c r="B10" s="3" t="s">
        <v>100</v>
      </c>
      <c r="C10" s="3">
        <v>5</v>
      </c>
      <c r="D10" s="3">
        <v>362.3</v>
      </c>
      <c r="E10" s="126">
        <v>0.039</v>
      </c>
      <c r="F10" s="108">
        <f t="shared" si="1"/>
        <v>14.1297</v>
      </c>
      <c r="G10" s="3">
        <v>1167</v>
      </c>
      <c r="H10" s="1">
        <v>4083.1</v>
      </c>
      <c r="I10" s="108">
        <f t="shared" si="0"/>
        <v>5250.1</v>
      </c>
      <c r="J10" s="3">
        <v>119.04</v>
      </c>
      <c r="K10" s="125">
        <f t="shared" si="2"/>
        <v>0.002691320165330184</v>
      </c>
      <c r="L10" s="115">
        <f t="shared" si="3"/>
        <v>0.32037475248090513</v>
      </c>
    </row>
    <row r="11" spans="1:12" ht="11.25">
      <c r="A11" s="25">
        <v>4</v>
      </c>
      <c r="B11" s="3" t="s">
        <v>101</v>
      </c>
      <c r="C11" s="3">
        <v>5</v>
      </c>
      <c r="D11" s="4">
        <v>369</v>
      </c>
      <c r="E11" s="126">
        <v>0.039</v>
      </c>
      <c r="F11" s="108">
        <f t="shared" si="1"/>
        <v>14.391</v>
      </c>
      <c r="G11" s="3">
        <v>1086.6</v>
      </c>
      <c r="H11" s="1">
        <v>3864.8</v>
      </c>
      <c r="I11" s="108">
        <f t="shared" si="0"/>
        <v>4951.4</v>
      </c>
      <c r="J11" s="3">
        <v>119.04</v>
      </c>
      <c r="K11" s="125">
        <f t="shared" si="2"/>
        <v>0.0029064507008118917</v>
      </c>
      <c r="L11" s="115">
        <f t="shared" si="3"/>
        <v>0.3459838914246476</v>
      </c>
    </row>
    <row r="12" spans="1:12" ht="11.25">
      <c r="A12" s="25">
        <v>5</v>
      </c>
      <c r="B12" s="3" t="s">
        <v>102</v>
      </c>
      <c r="C12" s="3">
        <v>5</v>
      </c>
      <c r="D12" s="3">
        <v>147.5</v>
      </c>
      <c r="E12" s="126">
        <v>0.039</v>
      </c>
      <c r="F12" s="108">
        <f t="shared" si="1"/>
        <v>5.7525</v>
      </c>
      <c r="G12" s="3">
        <v>724.7</v>
      </c>
      <c r="H12" s="1">
        <v>2000.7</v>
      </c>
      <c r="I12" s="108">
        <f t="shared" si="0"/>
        <v>2725.4</v>
      </c>
      <c r="J12" s="3">
        <v>119.04</v>
      </c>
      <c r="K12" s="125">
        <f t="shared" si="2"/>
        <v>0.002110699346884861</v>
      </c>
      <c r="L12" s="115">
        <f t="shared" si="3"/>
        <v>0.25125765025317387</v>
      </c>
    </row>
    <row r="13" spans="1:12" ht="11.25">
      <c r="A13" s="25">
        <v>6</v>
      </c>
      <c r="B13" s="3" t="s">
        <v>103</v>
      </c>
      <c r="C13" s="3">
        <v>9</v>
      </c>
      <c r="D13" s="3">
        <v>304.1</v>
      </c>
      <c r="E13" s="3">
        <v>0.0358</v>
      </c>
      <c r="F13" s="108">
        <f t="shared" si="1"/>
        <v>10.88678</v>
      </c>
      <c r="G13" s="3">
        <v>221.9</v>
      </c>
      <c r="H13" s="1">
        <v>2164.6</v>
      </c>
      <c r="I13" s="108">
        <f t="shared" si="0"/>
        <v>2386.5</v>
      </c>
      <c r="J13" s="3">
        <v>119.04</v>
      </c>
      <c r="K13" s="125">
        <f t="shared" si="2"/>
        <v>0.004561818562748795</v>
      </c>
      <c r="L13" s="115">
        <f t="shared" si="3"/>
        <v>0.5430388817096166</v>
      </c>
    </row>
    <row r="14" spans="1:12" ht="11.25">
      <c r="A14" s="25">
        <v>7</v>
      </c>
      <c r="B14" s="3" t="s">
        <v>104</v>
      </c>
      <c r="C14" s="3">
        <v>5</v>
      </c>
      <c r="D14" s="4">
        <v>129</v>
      </c>
      <c r="E14" s="126">
        <v>0.039</v>
      </c>
      <c r="F14" s="108">
        <f t="shared" si="1"/>
        <v>5.031</v>
      </c>
      <c r="G14" s="3">
        <v>319.6</v>
      </c>
      <c r="H14" s="1">
        <v>1381.7</v>
      </c>
      <c r="I14" s="108">
        <f t="shared" si="0"/>
        <v>1701.3000000000002</v>
      </c>
      <c r="J14" s="3">
        <v>119.04</v>
      </c>
      <c r="K14" s="125">
        <f t="shared" si="2"/>
        <v>0.002957150414388996</v>
      </c>
      <c r="L14" s="115">
        <f t="shared" si="3"/>
        <v>0.3520191853288661</v>
      </c>
    </row>
    <row r="15" spans="1:12" ht="11.25">
      <c r="A15" s="25">
        <v>8</v>
      </c>
      <c r="B15" s="3" t="s">
        <v>105</v>
      </c>
      <c r="C15" s="3">
        <v>5</v>
      </c>
      <c r="D15" s="3">
        <v>285.6</v>
      </c>
      <c r="E15" s="126">
        <v>0.039</v>
      </c>
      <c r="F15" s="108">
        <f t="shared" si="1"/>
        <v>11.1384</v>
      </c>
      <c r="G15" s="3">
        <v>1162</v>
      </c>
      <c r="H15" s="1">
        <v>2542.9</v>
      </c>
      <c r="I15" s="108">
        <f t="shared" si="0"/>
        <v>3704.9</v>
      </c>
      <c r="J15" s="3">
        <v>119.04</v>
      </c>
      <c r="K15" s="125">
        <f t="shared" si="2"/>
        <v>0.003006396933790386</v>
      </c>
      <c r="L15" s="115">
        <f t="shared" si="3"/>
        <v>0.35788149099840755</v>
      </c>
    </row>
    <row r="16" spans="1:12" ht="11.25">
      <c r="A16" s="25">
        <v>9</v>
      </c>
      <c r="B16" s="3" t="s">
        <v>106</v>
      </c>
      <c r="C16" s="3">
        <v>5</v>
      </c>
      <c r="D16" s="4">
        <v>273</v>
      </c>
      <c r="E16" s="126">
        <v>0.039</v>
      </c>
      <c r="F16" s="108">
        <f t="shared" si="1"/>
        <v>10.647</v>
      </c>
      <c r="G16" s="3">
        <v>377.4</v>
      </c>
      <c r="H16" s="1">
        <v>3105.4</v>
      </c>
      <c r="I16" s="108">
        <f t="shared" si="0"/>
        <v>3482.8</v>
      </c>
      <c r="J16" s="3">
        <v>119.04</v>
      </c>
      <c r="K16" s="125">
        <f t="shared" si="2"/>
        <v>0.003057023084874239</v>
      </c>
      <c r="L16" s="115">
        <f t="shared" si="3"/>
        <v>0.3639080280234294</v>
      </c>
    </row>
    <row r="17" spans="1:12" ht="11.25">
      <c r="A17" s="25">
        <v>10</v>
      </c>
      <c r="B17" s="3" t="s">
        <v>107</v>
      </c>
      <c r="C17" s="3">
        <v>5</v>
      </c>
      <c r="D17" s="3">
        <v>122.1</v>
      </c>
      <c r="E17" s="126">
        <v>0.039</v>
      </c>
      <c r="F17" s="108">
        <f t="shared" si="1"/>
        <v>4.7619</v>
      </c>
      <c r="G17" s="3">
        <v>0</v>
      </c>
      <c r="H17" s="1">
        <v>1579.5</v>
      </c>
      <c r="I17" s="108">
        <f t="shared" si="0"/>
        <v>1579.5</v>
      </c>
      <c r="J17" s="3">
        <v>119.04</v>
      </c>
      <c r="K17" s="125">
        <f t="shared" si="2"/>
        <v>0.003014814814814815</v>
      </c>
      <c r="L17" s="115">
        <f t="shared" si="3"/>
        <v>0.35888355555555557</v>
      </c>
    </row>
    <row r="18" spans="1:12" ht="11.25">
      <c r="A18" s="25">
        <v>11</v>
      </c>
      <c r="B18" s="3" t="s">
        <v>108</v>
      </c>
      <c r="C18" s="3">
        <v>5</v>
      </c>
      <c r="D18" s="4">
        <v>119</v>
      </c>
      <c r="E18" s="126">
        <v>0.039</v>
      </c>
      <c r="F18" s="108">
        <f t="shared" si="1"/>
        <v>4.641</v>
      </c>
      <c r="G18" s="3">
        <v>0</v>
      </c>
      <c r="H18" s="1">
        <v>1566.5</v>
      </c>
      <c r="I18" s="108">
        <f t="shared" si="0"/>
        <v>1566.5</v>
      </c>
      <c r="J18" s="3">
        <v>119.04</v>
      </c>
      <c r="K18" s="125">
        <f t="shared" si="2"/>
        <v>0.002962655601659751</v>
      </c>
      <c r="L18" s="115">
        <f t="shared" si="3"/>
        <v>0.35267452282157674</v>
      </c>
    </row>
    <row r="19" spans="1:12" ht="11.25">
      <c r="A19" s="25">
        <v>12</v>
      </c>
      <c r="B19" s="3" t="s">
        <v>109</v>
      </c>
      <c r="C19" s="3">
        <v>5</v>
      </c>
      <c r="D19" s="3">
        <v>285.8</v>
      </c>
      <c r="E19" s="126">
        <v>0.039</v>
      </c>
      <c r="F19" s="108">
        <f t="shared" si="1"/>
        <v>11.1462</v>
      </c>
      <c r="G19" s="3">
        <v>0</v>
      </c>
      <c r="H19" s="1">
        <v>3156.8</v>
      </c>
      <c r="I19" s="108">
        <f t="shared" si="0"/>
        <v>3156.8</v>
      </c>
      <c r="J19" s="3">
        <v>119.04</v>
      </c>
      <c r="K19" s="125">
        <f t="shared" si="2"/>
        <v>0.0035308540293968573</v>
      </c>
      <c r="L19" s="115">
        <f t="shared" si="3"/>
        <v>0.4203128636594019</v>
      </c>
    </row>
    <row r="20" spans="1:12" ht="11.25">
      <c r="A20" s="25">
        <v>13</v>
      </c>
      <c r="B20" s="3" t="s">
        <v>110</v>
      </c>
      <c r="C20" s="3">
        <v>9</v>
      </c>
      <c r="D20" s="3">
        <v>291.2</v>
      </c>
      <c r="E20" s="3">
        <v>0.0358</v>
      </c>
      <c r="F20" s="108">
        <f t="shared" si="1"/>
        <v>10.424959999999999</v>
      </c>
      <c r="G20" s="3">
        <v>186.9</v>
      </c>
      <c r="H20" s="1">
        <v>2073.7</v>
      </c>
      <c r="I20" s="108">
        <f t="shared" si="0"/>
        <v>2260.6</v>
      </c>
      <c r="J20" s="3">
        <v>119.04</v>
      </c>
      <c r="K20" s="125">
        <f t="shared" si="2"/>
        <v>0.0046115898434044055</v>
      </c>
      <c r="L20" s="115">
        <f t="shared" si="3"/>
        <v>0.5489636549588605</v>
      </c>
    </row>
    <row r="21" spans="1:12" ht="11.25">
      <c r="A21" s="25">
        <v>14</v>
      </c>
      <c r="B21" s="3" t="s">
        <v>48</v>
      </c>
      <c r="C21" s="3">
        <v>5</v>
      </c>
      <c r="D21" s="4">
        <v>147</v>
      </c>
      <c r="E21" s="126">
        <v>0.039</v>
      </c>
      <c r="F21" s="108">
        <f t="shared" si="1"/>
        <v>5.733</v>
      </c>
      <c r="G21" s="3">
        <v>89.6</v>
      </c>
      <c r="H21" s="1">
        <v>1503.7</v>
      </c>
      <c r="I21" s="108">
        <f t="shared" si="0"/>
        <v>1593.3</v>
      </c>
      <c r="J21" s="3">
        <v>119.04</v>
      </c>
      <c r="K21" s="125">
        <f t="shared" si="2"/>
        <v>0.0035981924308039915</v>
      </c>
      <c r="L21" s="115">
        <f t="shared" si="3"/>
        <v>0.4283288269629072</v>
      </c>
    </row>
    <row r="22" spans="1:12" ht="11.25">
      <c r="A22" s="25">
        <v>15</v>
      </c>
      <c r="B22" s="3" t="s">
        <v>49</v>
      </c>
      <c r="C22" s="3">
        <v>3</v>
      </c>
      <c r="D22" s="3">
        <v>47.5</v>
      </c>
      <c r="E22" s="126">
        <v>0.039</v>
      </c>
      <c r="F22" s="108">
        <f t="shared" si="1"/>
        <v>1.8525</v>
      </c>
      <c r="G22" s="3">
        <v>42.2</v>
      </c>
      <c r="H22" s="1">
        <v>511.3</v>
      </c>
      <c r="I22" s="108">
        <f t="shared" si="0"/>
        <v>553.5</v>
      </c>
      <c r="J22" s="3">
        <v>119.04</v>
      </c>
      <c r="K22" s="125">
        <f t="shared" si="2"/>
        <v>0.0033468834688346882</v>
      </c>
      <c r="L22" s="115">
        <f t="shared" si="3"/>
        <v>0.3984130081300813</v>
      </c>
    </row>
    <row r="23" spans="1:12" ht="11.25">
      <c r="A23" s="25">
        <v>16</v>
      </c>
      <c r="B23" s="3" t="s">
        <v>179</v>
      </c>
      <c r="C23" s="3">
        <v>5</v>
      </c>
      <c r="D23" s="3">
        <v>285.1</v>
      </c>
      <c r="E23" s="126">
        <v>0.039</v>
      </c>
      <c r="F23" s="108">
        <f t="shared" si="1"/>
        <v>11.1189</v>
      </c>
      <c r="G23" s="3">
        <v>832.3</v>
      </c>
      <c r="H23" s="1">
        <v>2539.7</v>
      </c>
      <c r="I23" s="108">
        <f t="shared" si="0"/>
        <v>3372</v>
      </c>
      <c r="J23" s="3">
        <v>119.04</v>
      </c>
      <c r="K23" s="125">
        <f t="shared" si="2"/>
        <v>0.003297419928825623</v>
      </c>
      <c r="L23" s="115">
        <f t="shared" si="3"/>
        <v>0.3925248683274022</v>
      </c>
    </row>
    <row r="24" spans="1:12" ht="11.25">
      <c r="A24" s="25">
        <v>17</v>
      </c>
      <c r="B24" s="3" t="s">
        <v>180</v>
      </c>
      <c r="C24" s="3">
        <v>5</v>
      </c>
      <c r="D24" s="3">
        <v>241.5</v>
      </c>
      <c r="E24" s="126">
        <v>0.039</v>
      </c>
      <c r="F24" s="108">
        <f t="shared" si="1"/>
        <v>9.4185</v>
      </c>
      <c r="G24" s="3">
        <v>631.1</v>
      </c>
      <c r="H24" s="1">
        <v>2518</v>
      </c>
      <c r="I24" s="108">
        <f t="shared" si="0"/>
        <v>3149.1</v>
      </c>
      <c r="J24" s="3">
        <v>119.04</v>
      </c>
      <c r="K24" s="125">
        <f t="shared" si="2"/>
        <v>0.002990854529865676</v>
      </c>
      <c r="L24" s="115">
        <f t="shared" si="3"/>
        <v>0.3560313232352101</v>
      </c>
    </row>
    <row r="25" spans="1:12" ht="11.25">
      <c r="A25" s="25">
        <v>18</v>
      </c>
      <c r="B25" s="3" t="s">
        <v>161</v>
      </c>
      <c r="C25" s="3">
        <v>5</v>
      </c>
      <c r="D25" s="4">
        <v>367</v>
      </c>
      <c r="E25" s="126">
        <v>0.039</v>
      </c>
      <c r="F25" s="108">
        <f t="shared" si="1"/>
        <v>14.313</v>
      </c>
      <c r="G25" s="3">
        <v>1698.8</v>
      </c>
      <c r="H25" s="1">
        <v>4168.7</v>
      </c>
      <c r="I25" s="108">
        <f t="shared" si="0"/>
        <v>5867.5</v>
      </c>
      <c r="J25" s="3">
        <v>119.04</v>
      </c>
      <c r="K25" s="125">
        <f t="shared" si="2"/>
        <v>0.0024393694077545804</v>
      </c>
      <c r="L25" s="115">
        <f t="shared" si="3"/>
        <v>0.29038253429910527</v>
      </c>
    </row>
    <row r="26" spans="1:12" ht="11.25">
      <c r="A26" s="25">
        <v>19</v>
      </c>
      <c r="B26" s="3" t="s">
        <v>181</v>
      </c>
      <c r="C26" s="3">
        <v>3</v>
      </c>
      <c r="D26" s="3">
        <v>173.5</v>
      </c>
      <c r="E26" s="126">
        <v>0.039</v>
      </c>
      <c r="F26" s="108">
        <f t="shared" si="1"/>
        <v>6.7665</v>
      </c>
      <c r="G26" s="3">
        <v>0</v>
      </c>
      <c r="H26" s="1">
        <v>1339.8</v>
      </c>
      <c r="I26" s="108">
        <f t="shared" si="0"/>
        <v>1339.8</v>
      </c>
      <c r="J26" s="3">
        <v>119.04</v>
      </c>
      <c r="K26" s="125">
        <f t="shared" si="2"/>
        <v>0.0050503806538289295</v>
      </c>
      <c r="L26" s="115">
        <f t="shared" si="3"/>
        <v>0.6011973130317958</v>
      </c>
    </row>
    <row r="27" spans="1:12" ht="11.25">
      <c r="A27" s="25">
        <v>20</v>
      </c>
      <c r="B27" s="3" t="s">
        <v>182</v>
      </c>
      <c r="C27" s="3">
        <v>3</v>
      </c>
      <c r="D27" s="3">
        <v>140.3</v>
      </c>
      <c r="E27" s="126">
        <v>0.039</v>
      </c>
      <c r="F27" s="108">
        <f t="shared" si="1"/>
        <v>5.4717</v>
      </c>
      <c r="G27" s="3">
        <v>0</v>
      </c>
      <c r="H27" s="1">
        <v>959.4</v>
      </c>
      <c r="I27" s="108">
        <f t="shared" si="0"/>
        <v>959.4</v>
      </c>
      <c r="J27" s="3">
        <v>119.04</v>
      </c>
      <c r="K27" s="125">
        <f t="shared" si="2"/>
        <v>0.005703252032520326</v>
      </c>
      <c r="L27" s="115">
        <f t="shared" si="3"/>
        <v>0.6789151219512196</v>
      </c>
    </row>
    <row r="28" spans="1:12" ht="11.25">
      <c r="A28" s="25">
        <v>21</v>
      </c>
      <c r="B28" s="3" t="s">
        <v>162</v>
      </c>
      <c r="C28" s="3">
        <v>2</v>
      </c>
      <c r="D28" s="3">
        <v>138.8</v>
      </c>
      <c r="E28" s="126">
        <v>0.039</v>
      </c>
      <c r="F28" s="108">
        <f t="shared" si="1"/>
        <v>5.413200000000001</v>
      </c>
      <c r="G28" s="3">
        <v>0</v>
      </c>
      <c r="H28" s="1">
        <v>826</v>
      </c>
      <c r="I28" s="108">
        <f t="shared" si="0"/>
        <v>826</v>
      </c>
      <c r="J28" s="3">
        <v>119.04</v>
      </c>
      <c r="K28" s="125">
        <f t="shared" si="2"/>
        <v>0.006553510895883778</v>
      </c>
      <c r="L28" s="115">
        <f t="shared" si="3"/>
        <v>0.780129937046005</v>
      </c>
    </row>
    <row r="29" spans="1:12" ht="11.25">
      <c r="A29" s="25">
        <v>22</v>
      </c>
      <c r="B29" s="3" t="s">
        <v>269</v>
      </c>
      <c r="C29" s="3">
        <v>2</v>
      </c>
      <c r="D29" s="3">
        <v>65.3</v>
      </c>
      <c r="E29" s="126">
        <v>0.039</v>
      </c>
      <c r="F29" s="108">
        <f t="shared" si="1"/>
        <v>2.5467</v>
      </c>
      <c r="G29" s="3">
        <v>63.6</v>
      </c>
      <c r="H29" s="1">
        <v>804.3</v>
      </c>
      <c r="I29" s="108">
        <f t="shared" si="0"/>
        <v>867.9</v>
      </c>
      <c r="J29" s="3">
        <v>119.04</v>
      </c>
      <c r="K29" s="125">
        <f t="shared" si="2"/>
        <v>0.002934324230902178</v>
      </c>
      <c r="L29" s="115">
        <f t="shared" si="3"/>
        <v>0.3493019564465953</v>
      </c>
    </row>
    <row r="30" spans="1:12" ht="11.25">
      <c r="A30" s="25">
        <v>23</v>
      </c>
      <c r="B30" s="3" t="s">
        <v>38</v>
      </c>
      <c r="C30" s="3">
        <v>10</v>
      </c>
      <c r="D30" s="3">
        <v>1297.5</v>
      </c>
      <c r="E30" s="3">
        <v>0.0346</v>
      </c>
      <c r="F30" s="108">
        <f t="shared" si="1"/>
        <v>44.893499999999996</v>
      </c>
      <c r="G30" s="3">
        <v>334.8</v>
      </c>
      <c r="H30" s="1">
        <v>8696.4</v>
      </c>
      <c r="I30" s="108">
        <f t="shared" si="0"/>
        <v>9031.199999999999</v>
      </c>
      <c r="J30" s="3">
        <v>119.04</v>
      </c>
      <c r="K30" s="125">
        <f t="shared" si="2"/>
        <v>0.004970934095136859</v>
      </c>
      <c r="L30" s="115">
        <f t="shared" si="3"/>
        <v>0.5917399946850918</v>
      </c>
    </row>
    <row r="31" spans="1:12" ht="11.25">
      <c r="A31" s="25">
        <v>24</v>
      </c>
      <c r="B31" s="3" t="s">
        <v>135</v>
      </c>
      <c r="C31" s="3">
        <v>2</v>
      </c>
      <c r="D31" s="3">
        <v>78.2</v>
      </c>
      <c r="E31" s="126">
        <v>0.039</v>
      </c>
      <c r="F31" s="108">
        <f t="shared" si="1"/>
        <v>3.0498000000000003</v>
      </c>
      <c r="G31" s="3">
        <v>0</v>
      </c>
      <c r="H31" s="1">
        <v>632.8</v>
      </c>
      <c r="I31" s="108">
        <f t="shared" si="0"/>
        <v>632.8</v>
      </c>
      <c r="J31" s="3">
        <v>119.04</v>
      </c>
      <c r="K31" s="125">
        <f t="shared" si="2"/>
        <v>0.004819532237673832</v>
      </c>
      <c r="L31" s="115">
        <f t="shared" si="3"/>
        <v>0.573717117572693</v>
      </c>
    </row>
    <row r="32" spans="1:12" ht="11.25">
      <c r="A32" s="25">
        <v>25</v>
      </c>
      <c r="B32" s="3" t="s">
        <v>111</v>
      </c>
      <c r="C32" s="3">
        <v>5</v>
      </c>
      <c r="D32" s="3">
        <v>581.8</v>
      </c>
      <c r="E32" s="126">
        <v>0.039</v>
      </c>
      <c r="F32" s="108">
        <f t="shared" si="1"/>
        <v>22.690199999999997</v>
      </c>
      <c r="G32" s="3">
        <v>742.6</v>
      </c>
      <c r="H32" s="1">
        <v>5252</v>
      </c>
      <c r="I32" s="108">
        <f t="shared" si="0"/>
        <v>5994.6</v>
      </c>
      <c r="J32" s="3">
        <v>119.04</v>
      </c>
      <c r="K32" s="125">
        <f t="shared" si="2"/>
        <v>0.003785106595936342</v>
      </c>
      <c r="L32" s="115">
        <f t="shared" si="3"/>
        <v>0.4505790891802622</v>
      </c>
    </row>
    <row r="33" spans="1:12" ht="11.25">
      <c r="A33" s="25">
        <v>26</v>
      </c>
      <c r="B33" s="3" t="s">
        <v>112</v>
      </c>
      <c r="C33" s="3">
        <v>5</v>
      </c>
      <c r="D33" s="4">
        <v>277</v>
      </c>
      <c r="E33" s="126">
        <v>0.039</v>
      </c>
      <c r="F33" s="108">
        <f t="shared" si="1"/>
        <v>10.803</v>
      </c>
      <c r="G33" s="3">
        <v>169.5</v>
      </c>
      <c r="H33" s="1">
        <v>3093.5</v>
      </c>
      <c r="I33" s="108">
        <f t="shared" si="0"/>
        <v>3263</v>
      </c>
      <c r="J33" s="3">
        <v>119.04</v>
      </c>
      <c r="K33" s="125">
        <f t="shared" si="2"/>
        <v>0.003310756972111554</v>
      </c>
      <c r="L33" s="115">
        <f t="shared" si="3"/>
        <v>0.39411250996015945</v>
      </c>
    </row>
    <row r="34" spans="1:12" ht="11.25">
      <c r="A34" s="25">
        <v>27</v>
      </c>
      <c r="B34" s="3" t="s">
        <v>136</v>
      </c>
      <c r="C34" s="3">
        <v>10</v>
      </c>
      <c r="D34" s="3">
        <v>1343.6</v>
      </c>
      <c r="E34" s="3">
        <v>0.0346</v>
      </c>
      <c r="F34" s="108">
        <f t="shared" si="1"/>
        <v>46.48855999999999</v>
      </c>
      <c r="G34" s="3">
        <v>467.7</v>
      </c>
      <c r="H34" s="1">
        <v>8835.5</v>
      </c>
      <c r="I34" s="108">
        <f t="shared" si="0"/>
        <v>9303.2</v>
      </c>
      <c r="J34" s="3">
        <v>119.04</v>
      </c>
      <c r="K34" s="125">
        <f t="shared" si="2"/>
        <v>0.004997050477255137</v>
      </c>
      <c r="L34" s="115">
        <f t="shared" si="3"/>
        <v>0.5948488888124515</v>
      </c>
    </row>
    <row r="35" spans="1:12" ht="11.25">
      <c r="A35" s="25">
        <v>28</v>
      </c>
      <c r="B35" s="3" t="s">
        <v>137</v>
      </c>
      <c r="C35" s="3">
        <v>10</v>
      </c>
      <c r="D35" s="3">
        <v>1713.5</v>
      </c>
      <c r="E35" s="3">
        <v>0.0346</v>
      </c>
      <c r="F35" s="108">
        <f t="shared" si="1"/>
        <v>59.287099999999995</v>
      </c>
      <c r="G35" s="3">
        <v>1032.3</v>
      </c>
      <c r="H35" s="1">
        <v>10628.1</v>
      </c>
      <c r="I35" s="108">
        <f t="shared" si="0"/>
        <v>11660.4</v>
      </c>
      <c r="J35" s="3">
        <v>119.04</v>
      </c>
      <c r="K35" s="125">
        <f t="shared" si="2"/>
        <v>0.0050844825220404104</v>
      </c>
      <c r="L35" s="115">
        <f t="shared" si="3"/>
        <v>0.6052567994236905</v>
      </c>
    </row>
    <row r="36" spans="1:12" ht="11.25">
      <c r="A36" s="25">
        <v>29</v>
      </c>
      <c r="B36" s="3" t="s">
        <v>260</v>
      </c>
      <c r="C36" s="3">
        <v>5</v>
      </c>
      <c r="D36" s="3">
        <v>240.6</v>
      </c>
      <c r="E36" s="126">
        <v>0.039</v>
      </c>
      <c r="F36" s="108">
        <f t="shared" si="1"/>
        <v>9.3834</v>
      </c>
      <c r="G36" s="3">
        <v>640.7</v>
      </c>
      <c r="H36" s="1">
        <v>2590.4</v>
      </c>
      <c r="I36" s="108">
        <f t="shared" si="0"/>
        <v>3231.1000000000004</v>
      </c>
      <c r="J36" s="3">
        <v>119.04</v>
      </c>
      <c r="K36" s="125">
        <f t="shared" si="2"/>
        <v>0.00290408839095045</v>
      </c>
      <c r="L36" s="115">
        <f t="shared" si="3"/>
        <v>0.3457026820587416</v>
      </c>
    </row>
    <row r="37" spans="1:12" ht="11.25">
      <c r="A37" s="25">
        <v>30</v>
      </c>
      <c r="B37" s="3" t="s">
        <v>261</v>
      </c>
      <c r="C37" s="3">
        <v>5</v>
      </c>
      <c r="D37" s="3">
        <v>269.2</v>
      </c>
      <c r="E37" s="126">
        <v>0.039</v>
      </c>
      <c r="F37" s="108">
        <f t="shared" si="1"/>
        <v>10.4988</v>
      </c>
      <c r="G37" s="3">
        <v>0</v>
      </c>
      <c r="H37" s="1">
        <v>3327.2</v>
      </c>
      <c r="I37" s="108">
        <f t="shared" si="0"/>
        <v>3327.2</v>
      </c>
      <c r="J37" s="3">
        <v>119.04</v>
      </c>
      <c r="K37" s="125">
        <f t="shared" si="2"/>
        <v>0.0031554460206780475</v>
      </c>
      <c r="L37" s="115">
        <f t="shared" si="3"/>
        <v>0.3756242943015148</v>
      </c>
    </row>
    <row r="38" spans="1:12" ht="11.25">
      <c r="A38" s="25">
        <v>31</v>
      </c>
      <c r="B38" s="3" t="s">
        <v>262</v>
      </c>
      <c r="C38" s="3">
        <v>5</v>
      </c>
      <c r="D38" s="3">
        <v>269.2</v>
      </c>
      <c r="E38" s="126">
        <v>0.039</v>
      </c>
      <c r="F38" s="108">
        <f t="shared" si="1"/>
        <v>10.4988</v>
      </c>
      <c r="G38" s="3">
        <v>0</v>
      </c>
      <c r="H38" s="1">
        <v>3377.9</v>
      </c>
      <c r="I38" s="108">
        <f t="shared" si="0"/>
        <v>3377.9</v>
      </c>
      <c r="J38" s="3">
        <v>119.04</v>
      </c>
      <c r="K38" s="125">
        <f t="shared" si="2"/>
        <v>0.0031080849048225226</v>
      </c>
      <c r="L38" s="115">
        <f t="shared" si="3"/>
        <v>0.3699864270700731</v>
      </c>
    </row>
    <row r="39" spans="1:12" ht="11.25">
      <c r="A39" s="25">
        <v>32</v>
      </c>
      <c r="B39" s="3" t="s">
        <v>263</v>
      </c>
      <c r="C39" s="3">
        <v>5</v>
      </c>
      <c r="D39" s="3">
        <v>263.8</v>
      </c>
      <c r="E39" s="126">
        <v>0.039</v>
      </c>
      <c r="F39" s="108">
        <f t="shared" si="1"/>
        <v>10.2882</v>
      </c>
      <c r="G39" s="3">
        <v>0</v>
      </c>
      <c r="H39" s="1">
        <v>3418</v>
      </c>
      <c r="I39" s="108">
        <f t="shared" si="0"/>
        <v>3418</v>
      </c>
      <c r="J39" s="3">
        <v>119.04</v>
      </c>
      <c r="K39" s="125">
        <f t="shared" si="2"/>
        <v>0.003010005851375073</v>
      </c>
      <c r="L39" s="115">
        <f t="shared" si="3"/>
        <v>0.3583110965476887</v>
      </c>
    </row>
    <row r="40" spans="1:12" ht="11.25">
      <c r="A40" s="25">
        <v>33</v>
      </c>
      <c r="B40" s="3" t="s">
        <v>39</v>
      </c>
      <c r="C40" s="3">
        <v>5</v>
      </c>
      <c r="D40" s="3">
        <v>393.1</v>
      </c>
      <c r="E40" s="126">
        <v>0.039</v>
      </c>
      <c r="F40" s="108">
        <f t="shared" si="1"/>
        <v>15.330900000000002</v>
      </c>
      <c r="G40" s="3">
        <v>0</v>
      </c>
      <c r="H40" s="1">
        <v>4526.1</v>
      </c>
      <c r="I40" s="108">
        <f t="shared" si="0"/>
        <v>4526.1</v>
      </c>
      <c r="J40" s="3">
        <v>119.04</v>
      </c>
      <c r="K40" s="125">
        <f t="shared" si="2"/>
        <v>0.0033872207861072447</v>
      </c>
      <c r="L40" s="115">
        <f t="shared" si="3"/>
        <v>0.4032147623782064</v>
      </c>
    </row>
    <row r="41" spans="1:12" ht="11.25">
      <c r="A41" s="25">
        <v>34</v>
      </c>
      <c r="B41" s="3" t="s">
        <v>7</v>
      </c>
      <c r="C41" s="3">
        <v>5</v>
      </c>
      <c r="D41" s="4">
        <v>285</v>
      </c>
      <c r="E41" s="126">
        <v>0.039</v>
      </c>
      <c r="F41" s="108">
        <f t="shared" si="1"/>
        <v>11.115</v>
      </c>
      <c r="G41" s="3">
        <v>260.4</v>
      </c>
      <c r="H41" s="1">
        <v>3406.1</v>
      </c>
      <c r="I41" s="108">
        <f t="shared" si="0"/>
        <v>3666.5</v>
      </c>
      <c r="J41" s="3">
        <v>119.04</v>
      </c>
      <c r="K41" s="125">
        <f t="shared" si="2"/>
        <v>0.0030315014318832677</v>
      </c>
      <c r="L41" s="115">
        <f t="shared" si="3"/>
        <v>0.3608699304513842</v>
      </c>
    </row>
    <row r="42" spans="1:12" ht="11.25">
      <c r="A42" s="25">
        <v>35</v>
      </c>
      <c r="B42" s="3" t="s">
        <v>8</v>
      </c>
      <c r="C42" s="3">
        <v>11</v>
      </c>
      <c r="D42" s="3">
        <v>2138.6</v>
      </c>
      <c r="E42" s="3">
        <v>0.0346</v>
      </c>
      <c r="F42" s="108">
        <f t="shared" si="1"/>
        <v>73.99556</v>
      </c>
      <c r="G42" s="3">
        <v>496.7</v>
      </c>
      <c r="H42" s="1">
        <v>16625.9</v>
      </c>
      <c r="I42" s="108">
        <f t="shared" si="0"/>
        <v>17122.600000000002</v>
      </c>
      <c r="J42" s="3">
        <v>119.04</v>
      </c>
      <c r="K42" s="125">
        <f t="shared" si="2"/>
        <v>0.0043215142560125205</v>
      </c>
      <c r="L42" s="115">
        <f t="shared" si="3"/>
        <v>0.5144330570357305</v>
      </c>
    </row>
    <row r="43" spans="1:12" ht="11.25">
      <c r="A43" s="25">
        <v>36</v>
      </c>
      <c r="B43" s="3" t="s">
        <v>216</v>
      </c>
      <c r="C43" s="3">
        <v>9</v>
      </c>
      <c r="D43" s="3">
        <v>313.1</v>
      </c>
      <c r="E43" s="3">
        <v>0.0358</v>
      </c>
      <c r="F43" s="108">
        <f t="shared" si="1"/>
        <v>11.20898</v>
      </c>
      <c r="G43" s="3">
        <v>0</v>
      </c>
      <c r="H43" s="1">
        <v>2245.1</v>
      </c>
      <c r="I43" s="108">
        <f t="shared" si="0"/>
        <v>2245.1</v>
      </c>
      <c r="J43" s="3">
        <v>119.04</v>
      </c>
      <c r="K43" s="125">
        <f t="shared" si="2"/>
        <v>0.004992641753151308</v>
      </c>
      <c r="L43" s="115">
        <f t="shared" si="3"/>
        <v>0.5943240742951317</v>
      </c>
    </row>
    <row r="44" spans="1:12" ht="11.25">
      <c r="A44" s="25">
        <v>37</v>
      </c>
      <c r="B44" s="3" t="s">
        <v>217</v>
      </c>
      <c r="C44" s="3">
        <v>9</v>
      </c>
      <c r="D44" s="3">
        <v>316.9</v>
      </c>
      <c r="E44" s="3">
        <v>0.0358</v>
      </c>
      <c r="F44" s="108">
        <f t="shared" si="1"/>
        <v>11.345019999999998</v>
      </c>
      <c r="G44" s="3">
        <v>0</v>
      </c>
      <c r="H44" s="1">
        <v>2231.9</v>
      </c>
      <c r="I44" s="108">
        <f t="shared" si="0"/>
        <v>2231.9</v>
      </c>
      <c r="J44" s="3">
        <v>119.04</v>
      </c>
      <c r="K44" s="125">
        <f t="shared" si="2"/>
        <v>0.005083122003673998</v>
      </c>
      <c r="L44" s="115">
        <f t="shared" si="3"/>
        <v>0.6050948433173527</v>
      </c>
    </row>
    <row r="45" spans="1:12" ht="11.25">
      <c r="A45" s="25">
        <v>38</v>
      </c>
      <c r="B45" s="3" t="s">
        <v>218</v>
      </c>
      <c r="C45" s="3">
        <v>5</v>
      </c>
      <c r="D45" s="3">
        <v>267.4</v>
      </c>
      <c r="E45" s="126">
        <v>0.039</v>
      </c>
      <c r="F45" s="108">
        <f t="shared" si="1"/>
        <v>10.4286</v>
      </c>
      <c r="G45" s="3">
        <v>262.7</v>
      </c>
      <c r="H45" s="1">
        <v>3359.7</v>
      </c>
      <c r="I45" s="108">
        <f t="shared" si="0"/>
        <v>3622.3999999999996</v>
      </c>
      <c r="J45" s="3">
        <v>119.04</v>
      </c>
      <c r="K45" s="125">
        <f t="shared" si="2"/>
        <v>0.0028789200530035335</v>
      </c>
      <c r="L45" s="115">
        <f t="shared" si="3"/>
        <v>0.34270664310954063</v>
      </c>
    </row>
    <row r="46" spans="1:12" ht="11.25">
      <c r="A46" s="25">
        <v>39</v>
      </c>
      <c r="B46" s="3" t="s">
        <v>219</v>
      </c>
      <c r="C46" s="3">
        <v>9</v>
      </c>
      <c r="D46" s="4">
        <v>2409</v>
      </c>
      <c r="E46" s="3">
        <v>0.0358</v>
      </c>
      <c r="F46" s="108">
        <f t="shared" si="1"/>
        <v>86.2422</v>
      </c>
      <c r="G46" s="3">
        <v>0</v>
      </c>
      <c r="H46" s="1">
        <v>9676.7</v>
      </c>
      <c r="I46" s="108">
        <f t="shared" si="0"/>
        <v>9676.7</v>
      </c>
      <c r="J46" s="3">
        <v>119.04</v>
      </c>
      <c r="K46" s="125">
        <f t="shared" si="2"/>
        <v>0.008912356485165395</v>
      </c>
      <c r="L46" s="115">
        <f t="shared" si="3"/>
        <v>1.0609269159940888</v>
      </c>
    </row>
    <row r="47" spans="1:12" ht="11.25">
      <c r="A47" s="25">
        <v>40</v>
      </c>
      <c r="B47" s="3" t="s">
        <v>220</v>
      </c>
      <c r="C47" s="3">
        <v>9</v>
      </c>
      <c r="D47" s="3">
        <v>455.6</v>
      </c>
      <c r="E47" s="3">
        <v>0.0358</v>
      </c>
      <c r="F47" s="108">
        <f t="shared" si="1"/>
        <v>16.310480000000002</v>
      </c>
      <c r="G47" s="3">
        <v>0</v>
      </c>
      <c r="H47" s="1">
        <v>3952.9</v>
      </c>
      <c r="I47" s="108">
        <f t="shared" si="0"/>
        <v>3952.9</v>
      </c>
      <c r="J47" s="3">
        <v>119.04</v>
      </c>
      <c r="K47" s="125">
        <f t="shared" si="2"/>
        <v>0.004126206076551393</v>
      </c>
      <c r="L47" s="115">
        <f t="shared" si="3"/>
        <v>0.4911835713526779</v>
      </c>
    </row>
    <row r="48" spans="1:12" ht="11.25">
      <c r="A48" s="25">
        <v>41</v>
      </c>
      <c r="B48" s="3" t="s">
        <v>221</v>
      </c>
      <c r="C48" s="3">
        <v>8</v>
      </c>
      <c r="D48" s="3">
        <v>2567.9</v>
      </c>
      <c r="E48" s="3">
        <v>0.0358</v>
      </c>
      <c r="F48" s="108">
        <f t="shared" si="1"/>
        <v>91.93082</v>
      </c>
      <c r="G48" s="3">
        <v>1794.4</v>
      </c>
      <c r="H48" s="1">
        <v>14198</v>
      </c>
      <c r="I48" s="108">
        <f t="shared" si="0"/>
        <v>15992.4</v>
      </c>
      <c r="J48" s="3">
        <v>119.04</v>
      </c>
      <c r="K48" s="125">
        <f t="shared" si="2"/>
        <v>0.005748406743203021</v>
      </c>
      <c r="L48" s="115">
        <f t="shared" si="3"/>
        <v>0.6842903387108876</v>
      </c>
    </row>
    <row r="49" spans="1:12" ht="11.25">
      <c r="A49" s="25">
        <v>42</v>
      </c>
      <c r="B49" s="3" t="s">
        <v>222</v>
      </c>
      <c r="C49" s="3">
        <v>3</v>
      </c>
      <c r="D49" s="3">
        <v>97.1</v>
      </c>
      <c r="E49" s="126">
        <v>0.039</v>
      </c>
      <c r="F49" s="108">
        <f t="shared" si="1"/>
        <v>3.7868999999999997</v>
      </c>
      <c r="G49" s="3">
        <v>401.9</v>
      </c>
      <c r="H49" s="1">
        <v>761.7</v>
      </c>
      <c r="I49" s="108">
        <f t="shared" si="0"/>
        <v>1163.6</v>
      </c>
      <c r="J49" s="3">
        <v>119.04</v>
      </c>
      <c r="K49" s="125">
        <f t="shared" si="2"/>
        <v>0.0032544688896528015</v>
      </c>
      <c r="L49" s="115">
        <f t="shared" si="3"/>
        <v>0.3874119766242695</v>
      </c>
    </row>
    <row r="50" spans="1:12" ht="11.25">
      <c r="A50" s="25">
        <v>43</v>
      </c>
      <c r="B50" s="3" t="s">
        <v>223</v>
      </c>
      <c r="C50" s="3">
        <v>5</v>
      </c>
      <c r="D50" s="3">
        <v>250</v>
      </c>
      <c r="E50" s="126">
        <v>0.039</v>
      </c>
      <c r="F50" s="108">
        <f t="shared" si="1"/>
        <v>9.75</v>
      </c>
      <c r="G50" s="3">
        <v>185</v>
      </c>
      <c r="H50" s="1">
        <v>2722.9</v>
      </c>
      <c r="I50" s="108">
        <f t="shared" si="0"/>
        <v>2907.9</v>
      </c>
      <c r="J50" s="3">
        <v>119.04</v>
      </c>
      <c r="K50" s="125">
        <f t="shared" si="2"/>
        <v>0.0033529351078097594</v>
      </c>
      <c r="L50" s="115">
        <f t="shared" si="3"/>
        <v>0.3991333952336738</v>
      </c>
    </row>
    <row r="51" spans="1:12" ht="11.25">
      <c r="A51" s="25">
        <v>44</v>
      </c>
      <c r="B51" s="3" t="s">
        <v>224</v>
      </c>
      <c r="C51" s="3">
        <v>5</v>
      </c>
      <c r="D51" s="3">
        <v>303.3</v>
      </c>
      <c r="E51" s="126">
        <v>0.039</v>
      </c>
      <c r="F51" s="108">
        <f t="shared" si="1"/>
        <v>11.8287</v>
      </c>
      <c r="G51" s="3">
        <v>1321.6</v>
      </c>
      <c r="H51" s="1">
        <v>3351.3</v>
      </c>
      <c r="I51" s="108">
        <f t="shared" si="0"/>
        <v>4672.9</v>
      </c>
      <c r="J51" s="3">
        <v>119.04</v>
      </c>
      <c r="K51" s="125">
        <f t="shared" si="2"/>
        <v>0.0025313402811958314</v>
      </c>
      <c r="L51" s="115">
        <f t="shared" si="3"/>
        <v>0.3013307470735518</v>
      </c>
    </row>
    <row r="52" spans="1:12" ht="11.25">
      <c r="A52" s="25">
        <v>45</v>
      </c>
      <c r="B52" s="3" t="s">
        <v>40</v>
      </c>
      <c r="C52" s="3">
        <v>9</v>
      </c>
      <c r="D52" s="3">
        <v>1825.5</v>
      </c>
      <c r="E52" s="3">
        <v>0.0358</v>
      </c>
      <c r="F52" s="108">
        <f t="shared" si="1"/>
        <v>65.35289999999999</v>
      </c>
      <c r="G52" s="3">
        <v>2663.2</v>
      </c>
      <c r="H52" s="1">
        <v>9094.3</v>
      </c>
      <c r="I52" s="108">
        <f t="shared" si="0"/>
        <v>11757.5</v>
      </c>
      <c r="J52" s="3">
        <v>119.04</v>
      </c>
      <c r="K52" s="125">
        <f t="shared" si="2"/>
        <v>0.005558401020625132</v>
      </c>
      <c r="L52" s="115">
        <f t="shared" si="3"/>
        <v>0.6616720574952157</v>
      </c>
    </row>
    <row r="53" spans="1:12" ht="11.25">
      <c r="A53" s="25">
        <v>46</v>
      </c>
      <c r="B53" s="3" t="s">
        <v>113</v>
      </c>
      <c r="C53" s="3">
        <v>6</v>
      </c>
      <c r="D53" s="3">
        <v>320.2</v>
      </c>
      <c r="E53" s="3">
        <v>0.0358</v>
      </c>
      <c r="F53" s="108">
        <f t="shared" si="1"/>
        <v>11.463159999999998</v>
      </c>
      <c r="G53" s="3">
        <v>822.2</v>
      </c>
      <c r="H53" s="1">
        <v>3354.5</v>
      </c>
      <c r="I53" s="108">
        <f t="shared" si="0"/>
        <v>4176.7</v>
      </c>
      <c r="J53" s="3">
        <v>119.04</v>
      </c>
      <c r="K53" s="125">
        <f t="shared" si="2"/>
        <v>0.0027445495247444152</v>
      </c>
      <c r="L53" s="115">
        <f t="shared" si="3"/>
        <v>0.3267111754255752</v>
      </c>
    </row>
    <row r="54" spans="1:12" ht="11.25">
      <c r="A54" s="25">
        <v>47</v>
      </c>
      <c r="B54" s="3" t="s">
        <v>163</v>
      </c>
      <c r="C54" s="3">
        <v>5</v>
      </c>
      <c r="D54" s="3">
        <v>284.3</v>
      </c>
      <c r="E54" s="126">
        <v>0.039</v>
      </c>
      <c r="F54" s="108">
        <f t="shared" si="1"/>
        <v>11.0877</v>
      </c>
      <c r="G54" s="3">
        <v>0</v>
      </c>
      <c r="H54" s="1">
        <v>3333.3</v>
      </c>
      <c r="I54" s="108">
        <f t="shared" si="0"/>
        <v>3333.3</v>
      </c>
      <c r="J54" s="3">
        <v>119.04</v>
      </c>
      <c r="K54" s="125">
        <f t="shared" si="2"/>
        <v>0.003326343263432634</v>
      </c>
      <c r="L54" s="115">
        <f t="shared" si="3"/>
        <v>0.3959679020790208</v>
      </c>
    </row>
    <row r="55" spans="1:12" ht="11.25">
      <c r="A55" s="25">
        <v>48</v>
      </c>
      <c r="B55" s="3" t="s">
        <v>114</v>
      </c>
      <c r="C55" s="3">
        <v>5</v>
      </c>
      <c r="D55" s="3">
        <v>284.8</v>
      </c>
      <c r="E55" s="126">
        <v>0.039</v>
      </c>
      <c r="F55" s="108">
        <f t="shared" si="1"/>
        <v>11.1072</v>
      </c>
      <c r="G55" s="3">
        <v>330.1</v>
      </c>
      <c r="H55" s="1">
        <v>3341.9</v>
      </c>
      <c r="I55" s="108">
        <f t="shared" si="0"/>
        <v>3672</v>
      </c>
      <c r="J55" s="3">
        <v>119.04</v>
      </c>
      <c r="K55" s="125">
        <f t="shared" si="2"/>
        <v>0.0030248366013071897</v>
      </c>
      <c r="L55" s="115">
        <f t="shared" si="3"/>
        <v>0.3600765490196079</v>
      </c>
    </row>
    <row r="56" spans="1:12" ht="11.25">
      <c r="A56" s="25">
        <v>49</v>
      </c>
      <c r="B56" s="3" t="s">
        <v>115</v>
      </c>
      <c r="C56" s="3">
        <v>5</v>
      </c>
      <c r="D56" s="3">
        <v>281.1</v>
      </c>
      <c r="E56" s="126">
        <v>0.039</v>
      </c>
      <c r="F56" s="108">
        <f t="shared" si="1"/>
        <v>10.962900000000001</v>
      </c>
      <c r="G56" s="3">
        <v>411</v>
      </c>
      <c r="H56" s="1">
        <v>3288.5</v>
      </c>
      <c r="I56" s="108">
        <f t="shared" si="0"/>
        <v>3699.5</v>
      </c>
      <c r="J56" s="3">
        <v>119.04</v>
      </c>
      <c r="K56" s="125">
        <f t="shared" si="2"/>
        <v>0.002963346398161914</v>
      </c>
      <c r="L56" s="115">
        <f t="shared" si="3"/>
        <v>0.35275675523719424</v>
      </c>
    </row>
    <row r="57" spans="1:12" ht="11.25">
      <c r="A57" s="25">
        <v>50</v>
      </c>
      <c r="B57" s="3" t="s">
        <v>164</v>
      </c>
      <c r="C57" s="3">
        <v>5</v>
      </c>
      <c r="D57" s="3">
        <v>431.4</v>
      </c>
      <c r="E57" s="126">
        <v>0.039</v>
      </c>
      <c r="F57" s="108">
        <f t="shared" si="1"/>
        <v>16.8246</v>
      </c>
      <c r="G57" s="3">
        <v>391.3</v>
      </c>
      <c r="H57" s="1">
        <v>4866.7</v>
      </c>
      <c r="I57" s="108">
        <f t="shared" si="0"/>
        <v>5258</v>
      </c>
      <c r="J57" s="3">
        <v>119.04</v>
      </c>
      <c r="K57" s="125">
        <f t="shared" si="2"/>
        <v>0.003199809813617345</v>
      </c>
      <c r="L57" s="115">
        <f t="shared" si="3"/>
        <v>0.38090536021300875</v>
      </c>
    </row>
    <row r="58" spans="1:12" ht="11.25">
      <c r="A58" s="25">
        <v>51</v>
      </c>
      <c r="B58" s="3" t="s">
        <v>116</v>
      </c>
      <c r="C58" s="3">
        <v>5</v>
      </c>
      <c r="D58" s="4">
        <v>436</v>
      </c>
      <c r="E58" s="126">
        <v>0.039</v>
      </c>
      <c r="F58" s="108">
        <f t="shared" si="1"/>
        <v>17.004</v>
      </c>
      <c r="G58" s="3">
        <v>749.8</v>
      </c>
      <c r="H58" s="1">
        <v>4923.2</v>
      </c>
      <c r="I58" s="108">
        <f t="shared" si="0"/>
        <v>5673</v>
      </c>
      <c r="J58" s="3">
        <v>119.04</v>
      </c>
      <c r="K58" s="125">
        <f t="shared" si="2"/>
        <v>0.002997355896351137</v>
      </c>
      <c r="L58" s="115">
        <f t="shared" si="3"/>
        <v>0.35680524590163937</v>
      </c>
    </row>
    <row r="59" spans="1:12" ht="11.25">
      <c r="A59" s="25">
        <v>52</v>
      </c>
      <c r="B59" s="3" t="s">
        <v>117</v>
      </c>
      <c r="C59" s="3">
        <v>5</v>
      </c>
      <c r="D59" s="3">
        <v>236.6</v>
      </c>
      <c r="E59" s="126">
        <v>0.039</v>
      </c>
      <c r="F59" s="108">
        <f t="shared" si="1"/>
        <v>9.2274</v>
      </c>
      <c r="G59" s="3">
        <v>0</v>
      </c>
      <c r="H59" s="1">
        <v>2023.9</v>
      </c>
      <c r="I59" s="108">
        <f t="shared" si="0"/>
        <v>2023.9</v>
      </c>
      <c r="J59" s="3">
        <v>119.04</v>
      </c>
      <c r="K59" s="125">
        <f t="shared" si="2"/>
        <v>0.004559217352635999</v>
      </c>
      <c r="L59" s="115">
        <f t="shared" si="3"/>
        <v>0.5427292336577894</v>
      </c>
    </row>
    <row r="60" spans="1:12" ht="11.25">
      <c r="A60" s="25">
        <v>53</v>
      </c>
      <c r="B60" s="3" t="s">
        <v>118</v>
      </c>
      <c r="C60" s="3">
        <v>5</v>
      </c>
      <c r="D60" s="3">
        <v>161.8</v>
      </c>
      <c r="E60" s="126">
        <v>0.039</v>
      </c>
      <c r="F60" s="108">
        <f t="shared" si="1"/>
        <v>6.3102</v>
      </c>
      <c r="G60" s="3">
        <v>0</v>
      </c>
      <c r="H60" s="1">
        <v>1303.1</v>
      </c>
      <c r="I60" s="108">
        <f t="shared" si="0"/>
        <v>1303.1</v>
      </c>
      <c r="J60" s="3">
        <v>119.04</v>
      </c>
      <c r="K60" s="125">
        <f t="shared" si="2"/>
        <v>0.00484245261299977</v>
      </c>
      <c r="L60" s="115">
        <f t="shared" si="3"/>
        <v>0.5764455590514928</v>
      </c>
    </row>
    <row r="61" spans="1:12" ht="11.25">
      <c r="A61" s="25">
        <v>54</v>
      </c>
      <c r="B61" s="3" t="s">
        <v>9</v>
      </c>
      <c r="C61" s="3">
        <v>3</v>
      </c>
      <c r="D61" s="3">
        <v>130.2</v>
      </c>
      <c r="E61" s="126">
        <v>0.039</v>
      </c>
      <c r="F61" s="108">
        <f t="shared" si="1"/>
        <v>5.0778</v>
      </c>
      <c r="G61" s="3">
        <v>606.9</v>
      </c>
      <c r="H61" s="1">
        <v>603.5</v>
      </c>
      <c r="I61" s="108">
        <f t="shared" si="0"/>
        <v>1210.4</v>
      </c>
      <c r="J61" s="3">
        <v>119.04</v>
      </c>
      <c r="K61" s="125">
        <f t="shared" si="2"/>
        <v>0.004195142101784534</v>
      </c>
      <c r="L61" s="115">
        <f t="shared" si="3"/>
        <v>0.49938971579643093</v>
      </c>
    </row>
    <row r="62" spans="1:12" ht="11.25">
      <c r="A62" s="25">
        <v>55</v>
      </c>
      <c r="B62" s="3" t="s">
        <v>10</v>
      </c>
      <c r="C62" s="3">
        <v>3</v>
      </c>
      <c r="D62" s="3">
        <v>144</v>
      </c>
      <c r="E62" s="126">
        <v>0.039</v>
      </c>
      <c r="F62" s="108">
        <f t="shared" si="1"/>
        <v>5.616</v>
      </c>
      <c r="G62" s="3">
        <v>528.4</v>
      </c>
      <c r="H62" s="1">
        <v>707.9</v>
      </c>
      <c r="I62" s="108">
        <f t="shared" si="0"/>
        <v>1236.3</v>
      </c>
      <c r="J62" s="3">
        <v>119.04</v>
      </c>
      <c r="K62" s="125">
        <f t="shared" si="2"/>
        <v>0.004542586750788643</v>
      </c>
      <c r="L62" s="115">
        <f t="shared" si="3"/>
        <v>0.5407495268138801</v>
      </c>
    </row>
    <row r="63" spans="1:12" ht="11.25">
      <c r="A63" s="25">
        <v>56</v>
      </c>
      <c r="B63" s="3" t="s">
        <v>11</v>
      </c>
      <c r="C63" s="3">
        <v>9</v>
      </c>
      <c r="D63" s="3">
        <v>882.9</v>
      </c>
      <c r="E63" s="3">
        <v>0.0358</v>
      </c>
      <c r="F63" s="108">
        <f t="shared" si="1"/>
        <v>31.607819999999997</v>
      </c>
      <c r="G63" s="3">
        <v>208.6</v>
      </c>
      <c r="H63" s="1">
        <v>3910.1</v>
      </c>
      <c r="I63" s="108">
        <f t="shared" si="0"/>
        <v>4118.7</v>
      </c>
      <c r="J63" s="3">
        <v>119.04</v>
      </c>
      <c r="K63" s="125">
        <f t="shared" si="2"/>
        <v>0.007674222448830942</v>
      </c>
      <c r="L63" s="115">
        <f t="shared" si="3"/>
        <v>0.9135394403088354</v>
      </c>
    </row>
    <row r="64" spans="1:12" ht="11.25">
      <c r="A64" s="25">
        <v>57</v>
      </c>
      <c r="B64" s="3" t="s">
        <v>12</v>
      </c>
      <c r="C64" s="3">
        <v>4</v>
      </c>
      <c r="D64" s="3">
        <v>251.7</v>
      </c>
      <c r="E64" s="126">
        <v>0.039</v>
      </c>
      <c r="F64" s="108">
        <f t="shared" si="1"/>
        <v>9.8163</v>
      </c>
      <c r="G64" s="3">
        <v>336.1</v>
      </c>
      <c r="H64" s="1">
        <v>1749.6</v>
      </c>
      <c r="I64" s="108">
        <f t="shared" si="0"/>
        <v>2085.7</v>
      </c>
      <c r="J64" s="3">
        <v>119.04</v>
      </c>
      <c r="K64" s="125">
        <f t="shared" si="2"/>
        <v>0.004706477441626313</v>
      </c>
      <c r="L64" s="115">
        <f t="shared" si="3"/>
        <v>0.5602590746511964</v>
      </c>
    </row>
    <row r="65" spans="1:12" ht="11.25">
      <c r="A65" s="25">
        <v>58</v>
      </c>
      <c r="B65" s="3" t="s">
        <v>13</v>
      </c>
      <c r="C65" s="3">
        <v>9</v>
      </c>
      <c r="D65" s="3">
        <v>472.8</v>
      </c>
      <c r="E65" s="3">
        <v>0.0358</v>
      </c>
      <c r="F65" s="108">
        <f t="shared" si="1"/>
        <v>16.92624</v>
      </c>
      <c r="G65" s="3">
        <v>527.2</v>
      </c>
      <c r="H65" s="1">
        <v>5323.8</v>
      </c>
      <c r="I65" s="108">
        <f t="shared" si="0"/>
        <v>5851</v>
      </c>
      <c r="J65" s="3">
        <v>119.04</v>
      </c>
      <c r="K65" s="125">
        <f t="shared" si="2"/>
        <v>0.0028928798495983592</v>
      </c>
      <c r="L65" s="115">
        <f t="shared" si="3"/>
        <v>0.3443684172961887</v>
      </c>
    </row>
    <row r="66" spans="1:12" ht="11.25">
      <c r="A66" s="25">
        <v>59</v>
      </c>
      <c r="B66" s="3" t="s">
        <v>183</v>
      </c>
      <c r="C66" s="3">
        <v>10</v>
      </c>
      <c r="D66" s="3">
        <v>544.5</v>
      </c>
      <c r="E66" s="3">
        <v>0.0346</v>
      </c>
      <c r="F66" s="108">
        <f t="shared" si="1"/>
        <v>18.8397</v>
      </c>
      <c r="G66" s="3">
        <v>0</v>
      </c>
      <c r="H66" s="1">
        <v>4383.97</v>
      </c>
      <c r="I66" s="108">
        <f t="shared" si="0"/>
        <v>4383.97</v>
      </c>
      <c r="J66" s="3">
        <v>119.04</v>
      </c>
      <c r="K66" s="125">
        <f t="shared" si="2"/>
        <v>0.004297406232250677</v>
      </c>
      <c r="L66" s="115">
        <f t="shared" si="3"/>
        <v>0.5115632378871207</v>
      </c>
    </row>
    <row r="67" spans="1:12" ht="11.25">
      <c r="A67" s="25">
        <v>60</v>
      </c>
      <c r="B67" s="3" t="s">
        <v>184</v>
      </c>
      <c r="C67" s="3">
        <v>4</v>
      </c>
      <c r="D67" s="3">
        <v>242.3</v>
      </c>
      <c r="E67" s="126">
        <v>0.039</v>
      </c>
      <c r="F67" s="108">
        <f t="shared" si="1"/>
        <v>9.4497</v>
      </c>
      <c r="G67" s="3">
        <v>590.6</v>
      </c>
      <c r="H67" s="1">
        <v>1460.1</v>
      </c>
      <c r="I67" s="108">
        <f t="shared" si="0"/>
        <v>2050.7</v>
      </c>
      <c r="J67" s="3">
        <v>119.04</v>
      </c>
      <c r="K67" s="125">
        <f t="shared" si="2"/>
        <v>0.004608036280294534</v>
      </c>
      <c r="L67" s="115">
        <f t="shared" si="3"/>
        <v>0.5485406388062614</v>
      </c>
    </row>
    <row r="68" spans="1:12" ht="11.25">
      <c r="A68" s="25">
        <v>61</v>
      </c>
      <c r="B68" s="3" t="s">
        <v>275</v>
      </c>
      <c r="C68" s="3">
        <v>3</v>
      </c>
      <c r="D68" s="3">
        <v>78.1</v>
      </c>
      <c r="E68" s="126">
        <v>0.039</v>
      </c>
      <c r="F68" s="108">
        <f t="shared" si="1"/>
        <v>3.0458999999999996</v>
      </c>
      <c r="G68" s="3">
        <v>184.2</v>
      </c>
      <c r="H68" s="1">
        <v>548.6</v>
      </c>
      <c r="I68" s="108">
        <f t="shared" si="0"/>
        <v>732.8</v>
      </c>
      <c r="J68" s="3">
        <v>119.04</v>
      </c>
      <c r="K68" s="125">
        <f t="shared" si="2"/>
        <v>0.004156522925764192</v>
      </c>
      <c r="L68" s="115">
        <f t="shared" si="3"/>
        <v>0.49479248908296947</v>
      </c>
    </row>
    <row r="69" spans="1:12" ht="11.25">
      <c r="A69" s="25">
        <v>62</v>
      </c>
      <c r="B69" s="3" t="s">
        <v>165</v>
      </c>
      <c r="C69" s="3">
        <v>9</v>
      </c>
      <c r="D69" s="3">
        <v>1316.5</v>
      </c>
      <c r="E69" s="3">
        <v>0.0358</v>
      </c>
      <c r="F69" s="108">
        <f t="shared" si="1"/>
        <v>47.1307</v>
      </c>
      <c r="G69" s="3">
        <v>0</v>
      </c>
      <c r="H69" s="1">
        <v>12348.3</v>
      </c>
      <c r="I69" s="108">
        <f t="shared" si="0"/>
        <v>12348.3</v>
      </c>
      <c r="J69" s="3">
        <v>119.04</v>
      </c>
      <c r="K69" s="125">
        <f t="shared" si="2"/>
        <v>0.003816776398370626</v>
      </c>
      <c r="L69" s="115">
        <f t="shared" si="3"/>
        <v>0.4543490624620393</v>
      </c>
    </row>
    <row r="70" spans="1:12" ht="11.25">
      <c r="A70" s="25">
        <v>63</v>
      </c>
      <c r="B70" s="3" t="s">
        <v>185</v>
      </c>
      <c r="C70" s="3">
        <v>4</v>
      </c>
      <c r="D70" s="4">
        <v>201</v>
      </c>
      <c r="E70" s="126">
        <v>0.039</v>
      </c>
      <c r="F70" s="108">
        <f t="shared" si="1"/>
        <v>7.839</v>
      </c>
      <c r="G70" s="3">
        <v>615.8</v>
      </c>
      <c r="H70" s="1">
        <v>1056.3</v>
      </c>
      <c r="I70" s="108">
        <f t="shared" si="0"/>
        <v>1672.1</v>
      </c>
      <c r="J70" s="3">
        <v>119.04</v>
      </c>
      <c r="K70" s="125">
        <f t="shared" si="2"/>
        <v>0.00468811673942946</v>
      </c>
      <c r="L70" s="115">
        <f t="shared" si="3"/>
        <v>0.558073416661683</v>
      </c>
    </row>
    <row r="71" spans="1:12" ht="11.25">
      <c r="A71" s="25">
        <v>64</v>
      </c>
      <c r="B71" s="3" t="s">
        <v>166</v>
      </c>
      <c r="C71" s="3">
        <v>9</v>
      </c>
      <c r="D71" s="4">
        <v>1133.9</v>
      </c>
      <c r="E71" s="3">
        <v>0.0358</v>
      </c>
      <c r="F71" s="108">
        <f t="shared" si="1"/>
        <v>40.59362</v>
      </c>
      <c r="G71" s="3">
        <v>0</v>
      </c>
      <c r="H71" s="1">
        <v>9658.5</v>
      </c>
      <c r="I71" s="108">
        <f t="shared" si="0"/>
        <v>9658.5</v>
      </c>
      <c r="J71" s="3">
        <v>119.04</v>
      </c>
      <c r="K71" s="125">
        <f t="shared" si="2"/>
        <v>0.0042028907180203965</v>
      </c>
      <c r="L71" s="115">
        <f t="shared" si="3"/>
        <v>0.500312111073148</v>
      </c>
    </row>
    <row r="72" spans="1:12" ht="11.25">
      <c r="A72" s="25">
        <v>65</v>
      </c>
      <c r="B72" s="3" t="s">
        <v>186</v>
      </c>
      <c r="C72" s="3">
        <v>5</v>
      </c>
      <c r="D72" s="4">
        <v>414</v>
      </c>
      <c r="E72" s="126">
        <v>0.039</v>
      </c>
      <c r="F72" s="108">
        <f t="shared" si="1"/>
        <v>16.146</v>
      </c>
      <c r="G72" s="3">
        <v>108.6</v>
      </c>
      <c r="H72" s="1">
        <v>4271.6</v>
      </c>
      <c r="I72" s="108">
        <f aca="true" t="shared" si="4" ref="I72:I135">G72+H72</f>
        <v>4380.200000000001</v>
      </c>
      <c r="J72" s="3">
        <v>119.04</v>
      </c>
      <c r="K72" s="125">
        <f t="shared" si="2"/>
        <v>0.0036861330532852376</v>
      </c>
      <c r="L72" s="115">
        <f t="shared" si="3"/>
        <v>0.4387972786630747</v>
      </c>
    </row>
    <row r="73" spans="1:12" ht="11.25">
      <c r="A73" s="25">
        <v>66</v>
      </c>
      <c r="B73" s="3" t="s">
        <v>187</v>
      </c>
      <c r="C73" s="3">
        <v>5</v>
      </c>
      <c r="D73" s="3">
        <v>399.8</v>
      </c>
      <c r="E73" s="126">
        <v>0.039</v>
      </c>
      <c r="F73" s="108">
        <f aca="true" t="shared" si="5" ref="F73:F136">D73*E73</f>
        <v>15.5922</v>
      </c>
      <c r="G73" s="3">
        <v>944.9</v>
      </c>
      <c r="H73" s="1">
        <v>4363.4</v>
      </c>
      <c r="I73" s="108">
        <f t="shared" si="4"/>
        <v>5308.299999999999</v>
      </c>
      <c r="J73" s="3">
        <v>119.04</v>
      </c>
      <c r="K73" s="125">
        <f aca="true" t="shared" si="6" ref="K73:K136">F73/I73</f>
        <v>0.0029373245671872354</v>
      </c>
      <c r="L73" s="115">
        <f aca="true" t="shared" si="7" ref="L73:L136">K73*J73</f>
        <v>0.34965911647796855</v>
      </c>
    </row>
    <row r="74" spans="1:12" ht="11.25">
      <c r="A74" s="25">
        <v>67</v>
      </c>
      <c r="B74" s="3" t="s">
        <v>188</v>
      </c>
      <c r="C74" s="3">
        <v>5</v>
      </c>
      <c r="D74" s="3">
        <v>336.8</v>
      </c>
      <c r="E74" s="126">
        <v>0.039</v>
      </c>
      <c r="F74" s="108">
        <f t="shared" si="5"/>
        <v>13.135200000000001</v>
      </c>
      <c r="G74" s="3">
        <v>781.2</v>
      </c>
      <c r="H74" s="1">
        <v>2142.8</v>
      </c>
      <c r="I74" s="108">
        <f t="shared" si="4"/>
        <v>2924</v>
      </c>
      <c r="J74" s="3">
        <v>119.04</v>
      </c>
      <c r="K74" s="125">
        <f t="shared" si="6"/>
        <v>0.004492202462380301</v>
      </c>
      <c r="L74" s="115">
        <f t="shared" si="7"/>
        <v>0.5347517811217511</v>
      </c>
    </row>
    <row r="75" spans="1:12" ht="11.25">
      <c r="A75" s="25">
        <v>68</v>
      </c>
      <c r="B75" s="3" t="s">
        <v>189</v>
      </c>
      <c r="C75" s="3">
        <v>2</v>
      </c>
      <c r="D75" s="4">
        <v>77</v>
      </c>
      <c r="E75" s="126">
        <v>0.039</v>
      </c>
      <c r="F75" s="108">
        <f t="shared" si="5"/>
        <v>3.003</v>
      </c>
      <c r="G75" s="3">
        <v>56.7</v>
      </c>
      <c r="H75" s="1">
        <v>631.3000000000001</v>
      </c>
      <c r="I75" s="108">
        <f t="shared" si="4"/>
        <v>688.0000000000001</v>
      </c>
      <c r="J75" s="3">
        <v>119.04</v>
      </c>
      <c r="K75" s="125">
        <f t="shared" si="6"/>
        <v>0.004364825581395349</v>
      </c>
      <c r="L75" s="115">
        <f t="shared" si="7"/>
        <v>0.5195888372093024</v>
      </c>
    </row>
    <row r="76" spans="1:12" ht="11.25">
      <c r="A76" s="25">
        <v>69</v>
      </c>
      <c r="B76" s="3" t="s">
        <v>190</v>
      </c>
      <c r="C76" s="3">
        <v>10</v>
      </c>
      <c r="D76" s="3">
        <v>1256.1</v>
      </c>
      <c r="E76" s="3">
        <v>0.0346</v>
      </c>
      <c r="F76" s="108">
        <f t="shared" si="5"/>
        <v>43.461059999999996</v>
      </c>
      <c r="G76" s="3">
        <v>0</v>
      </c>
      <c r="H76" s="1">
        <v>6253.7</v>
      </c>
      <c r="I76" s="108">
        <f t="shared" si="4"/>
        <v>6253.7</v>
      </c>
      <c r="J76" s="3">
        <v>119.04</v>
      </c>
      <c r="K76" s="125">
        <f t="shared" si="6"/>
        <v>0.006949655404000831</v>
      </c>
      <c r="L76" s="115">
        <f t="shared" si="7"/>
        <v>0.8272869792922589</v>
      </c>
    </row>
    <row r="77" spans="1:12" ht="11.25">
      <c r="A77" s="25">
        <v>70</v>
      </c>
      <c r="B77" s="3" t="s">
        <v>191</v>
      </c>
      <c r="C77" s="3">
        <v>5</v>
      </c>
      <c r="D77" s="3">
        <v>131.9</v>
      </c>
      <c r="E77" s="126">
        <v>0.039</v>
      </c>
      <c r="F77" s="108">
        <f t="shared" si="5"/>
        <v>5.1441</v>
      </c>
      <c r="G77" s="3">
        <v>241.1</v>
      </c>
      <c r="H77" s="1">
        <v>1529.3</v>
      </c>
      <c r="I77" s="108">
        <f t="shared" si="4"/>
        <v>1770.3999999999999</v>
      </c>
      <c r="J77" s="3">
        <v>119.04</v>
      </c>
      <c r="K77" s="125">
        <f t="shared" si="6"/>
        <v>0.002905614550384094</v>
      </c>
      <c r="L77" s="115">
        <f t="shared" si="7"/>
        <v>0.3458843560777226</v>
      </c>
    </row>
    <row r="78" spans="1:12" ht="11.25">
      <c r="A78" s="25">
        <v>71</v>
      </c>
      <c r="B78" s="3" t="s">
        <v>192</v>
      </c>
      <c r="C78" s="3">
        <v>9</v>
      </c>
      <c r="D78" s="3">
        <v>634.3</v>
      </c>
      <c r="E78" s="3">
        <v>0.0358</v>
      </c>
      <c r="F78" s="108">
        <f t="shared" si="5"/>
        <v>22.707939999999997</v>
      </c>
      <c r="G78" s="3">
        <v>552.1</v>
      </c>
      <c r="H78" s="1">
        <v>5498.6</v>
      </c>
      <c r="I78" s="108">
        <f t="shared" si="4"/>
        <v>6050.700000000001</v>
      </c>
      <c r="J78" s="3">
        <v>119.04</v>
      </c>
      <c r="K78" s="125">
        <f t="shared" si="6"/>
        <v>0.003752944287437816</v>
      </c>
      <c r="L78" s="115">
        <f t="shared" si="7"/>
        <v>0.44675048797659767</v>
      </c>
    </row>
    <row r="79" spans="1:12" ht="11.25">
      <c r="A79" s="25">
        <v>72</v>
      </c>
      <c r="B79" s="3" t="s">
        <v>193</v>
      </c>
      <c r="C79" s="3">
        <v>5</v>
      </c>
      <c r="D79" s="3">
        <v>121.4</v>
      </c>
      <c r="E79" s="126">
        <v>0.039</v>
      </c>
      <c r="F79" s="108">
        <f t="shared" si="5"/>
        <v>4.7346</v>
      </c>
      <c r="G79" s="3">
        <v>107.5</v>
      </c>
      <c r="H79" s="1">
        <v>1568.8</v>
      </c>
      <c r="I79" s="108">
        <f t="shared" si="4"/>
        <v>1676.3</v>
      </c>
      <c r="J79" s="3">
        <v>119.04</v>
      </c>
      <c r="K79" s="125">
        <f t="shared" si="6"/>
        <v>0.0028244347670464717</v>
      </c>
      <c r="L79" s="115">
        <f t="shared" si="7"/>
        <v>0.336220714669212</v>
      </c>
    </row>
    <row r="80" spans="1:12" ht="11.25">
      <c r="A80" s="25">
        <v>73</v>
      </c>
      <c r="B80" s="3" t="s">
        <v>194</v>
      </c>
      <c r="C80" s="3">
        <v>5</v>
      </c>
      <c r="D80" s="3">
        <v>122</v>
      </c>
      <c r="E80" s="126">
        <v>0.039</v>
      </c>
      <c r="F80" s="108">
        <f t="shared" si="5"/>
        <v>4.758</v>
      </c>
      <c r="G80" s="3">
        <v>0</v>
      </c>
      <c r="H80" s="1">
        <v>1591.1</v>
      </c>
      <c r="I80" s="108">
        <f t="shared" si="4"/>
        <v>1591.1</v>
      </c>
      <c r="J80" s="3">
        <v>119.04</v>
      </c>
      <c r="K80" s="125">
        <f t="shared" si="6"/>
        <v>0.0029903840110615297</v>
      </c>
      <c r="L80" s="115">
        <f t="shared" si="7"/>
        <v>0.3559753126767645</v>
      </c>
    </row>
    <row r="81" spans="1:12" ht="11.25">
      <c r="A81" s="25">
        <v>74</v>
      </c>
      <c r="B81" s="3" t="s">
        <v>167</v>
      </c>
      <c r="C81" s="3">
        <v>5</v>
      </c>
      <c r="D81" s="3">
        <v>296.1</v>
      </c>
      <c r="E81" s="126">
        <v>0.039</v>
      </c>
      <c r="F81" s="108">
        <f t="shared" si="5"/>
        <v>11.5479</v>
      </c>
      <c r="G81" s="3">
        <v>0</v>
      </c>
      <c r="H81" s="1">
        <v>2796.5</v>
      </c>
      <c r="I81" s="108">
        <f t="shared" si="4"/>
        <v>2796.5</v>
      </c>
      <c r="J81" s="3">
        <v>119.04</v>
      </c>
      <c r="K81" s="125">
        <f t="shared" si="6"/>
        <v>0.004129411764705882</v>
      </c>
      <c r="L81" s="115">
        <f t="shared" si="7"/>
        <v>0.4915651764705883</v>
      </c>
    </row>
    <row r="82" spans="1:12" ht="11.25">
      <c r="A82" s="25">
        <v>75</v>
      </c>
      <c r="B82" s="3" t="s">
        <v>225</v>
      </c>
      <c r="C82" s="3">
        <v>5</v>
      </c>
      <c r="D82" s="3">
        <v>295.8</v>
      </c>
      <c r="E82" s="126">
        <v>0.039</v>
      </c>
      <c r="F82" s="108">
        <f t="shared" si="5"/>
        <v>11.536200000000001</v>
      </c>
      <c r="G82" s="3">
        <v>0</v>
      </c>
      <c r="H82" s="1">
        <v>2706.3</v>
      </c>
      <c r="I82" s="108">
        <f t="shared" si="4"/>
        <v>2706.3</v>
      </c>
      <c r="J82" s="3">
        <v>119.04</v>
      </c>
      <c r="K82" s="125">
        <f t="shared" si="6"/>
        <v>0.004262720319255071</v>
      </c>
      <c r="L82" s="115">
        <f t="shared" si="7"/>
        <v>0.5074342268041238</v>
      </c>
    </row>
    <row r="83" spans="1:12" ht="11.25">
      <c r="A83" s="25">
        <v>76</v>
      </c>
      <c r="B83" s="3" t="s">
        <v>195</v>
      </c>
      <c r="C83" s="3">
        <v>9</v>
      </c>
      <c r="D83" s="3">
        <v>1122.9</v>
      </c>
      <c r="E83" s="3">
        <v>0.0358</v>
      </c>
      <c r="F83" s="108">
        <f t="shared" si="5"/>
        <v>40.19982</v>
      </c>
      <c r="G83" s="3">
        <v>122.1</v>
      </c>
      <c r="H83" s="1">
        <v>9075.5</v>
      </c>
      <c r="I83" s="108">
        <f t="shared" si="4"/>
        <v>9197.6</v>
      </c>
      <c r="J83" s="3">
        <v>119.04</v>
      </c>
      <c r="K83" s="125">
        <f t="shared" si="6"/>
        <v>0.004370685831086371</v>
      </c>
      <c r="L83" s="115">
        <f t="shared" si="7"/>
        <v>0.5202864413325216</v>
      </c>
    </row>
    <row r="84" spans="1:12" ht="11.25">
      <c r="A84" s="25">
        <v>77</v>
      </c>
      <c r="B84" s="3" t="s">
        <v>196</v>
      </c>
      <c r="C84" s="3">
        <v>9</v>
      </c>
      <c r="D84" s="3">
        <v>683.1</v>
      </c>
      <c r="E84" s="3">
        <v>0.0358</v>
      </c>
      <c r="F84" s="108">
        <f t="shared" si="5"/>
        <v>24.45498</v>
      </c>
      <c r="G84" s="3">
        <v>0</v>
      </c>
      <c r="H84" s="1">
        <v>5834.6</v>
      </c>
      <c r="I84" s="108">
        <f t="shared" si="4"/>
        <v>5834.6</v>
      </c>
      <c r="J84" s="3">
        <v>119.04</v>
      </c>
      <c r="K84" s="125">
        <f t="shared" si="6"/>
        <v>0.00419137215918829</v>
      </c>
      <c r="L84" s="115">
        <f t="shared" si="7"/>
        <v>0.49894094182977405</v>
      </c>
    </row>
    <row r="85" spans="1:12" ht="11.25">
      <c r="A85" s="25">
        <v>78</v>
      </c>
      <c r="B85" s="3" t="s">
        <v>168</v>
      </c>
      <c r="C85" s="3">
        <v>5</v>
      </c>
      <c r="D85" s="3">
        <v>277.6</v>
      </c>
      <c r="E85" s="126">
        <v>0.039</v>
      </c>
      <c r="F85" s="108">
        <f t="shared" si="5"/>
        <v>10.826400000000001</v>
      </c>
      <c r="G85" s="3">
        <v>0</v>
      </c>
      <c r="H85" s="1">
        <v>2709.3</v>
      </c>
      <c r="I85" s="108">
        <f t="shared" si="4"/>
        <v>2709.3</v>
      </c>
      <c r="J85" s="3">
        <v>119.04</v>
      </c>
      <c r="K85" s="125">
        <f t="shared" si="6"/>
        <v>0.003996013730483889</v>
      </c>
      <c r="L85" s="115">
        <f t="shared" si="7"/>
        <v>0.4756854744768022</v>
      </c>
    </row>
    <row r="86" spans="1:12" ht="11.25">
      <c r="A86" s="25">
        <v>79</v>
      </c>
      <c r="B86" s="3" t="s">
        <v>197</v>
      </c>
      <c r="C86" s="3">
        <v>5</v>
      </c>
      <c r="D86" s="3">
        <v>289.2</v>
      </c>
      <c r="E86" s="126">
        <v>0.039</v>
      </c>
      <c r="F86" s="108">
        <f t="shared" si="5"/>
        <v>11.2788</v>
      </c>
      <c r="G86" s="3">
        <v>101.8</v>
      </c>
      <c r="H86" s="1">
        <v>3054.4</v>
      </c>
      <c r="I86" s="108">
        <f t="shared" si="4"/>
        <v>3156.2000000000003</v>
      </c>
      <c r="J86" s="3">
        <v>119.04</v>
      </c>
      <c r="K86" s="125">
        <f t="shared" si="6"/>
        <v>0.0035735377986185917</v>
      </c>
      <c r="L86" s="115">
        <f t="shared" si="7"/>
        <v>0.42539393954755716</v>
      </c>
    </row>
    <row r="87" spans="1:12" ht="11.25">
      <c r="A87" s="25">
        <v>80</v>
      </c>
      <c r="B87" s="3" t="s">
        <v>198</v>
      </c>
      <c r="C87" s="3">
        <v>5</v>
      </c>
      <c r="D87" s="3">
        <v>240.8</v>
      </c>
      <c r="E87" s="126">
        <v>0.039</v>
      </c>
      <c r="F87" s="108">
        <f t="shared" si="5"/>
        <v>9.3912</v>
      </c>
      <c r="G87" s="3">
        <v>41.1</v>
      </c>
      <c r="H87" s="1">
        <v>3170.2</v>
      </c>
      <c r="I87" s="108">
        <f t="shared" si="4"/>
        <v>3211.2999999999997</v>
      </c>
      <c r="J87" s="3">
        <v>119.04</v>
      </c>
      <c r="K87" s="125">
        <f t="shared" si="6"/>
        <v>0.0029244231308192944</v>
      </c>
      <c r="L87" s="115">
        <f t="shared" si="7"/>
        <v>0.34812332949272884</v>
      </c>
    </row>
    <row r="88" spans="1:12" ht="11.25">
      <c r="A88" s="25">
        <v>81</v>
      </c>
      <c r="B88" s="3" t="s">
        <v>199</v>
      </c>
      <c r="C88" s="3">
        <v>5</v>
      </c>
      <c r="D88" s="3">
        <v>121.6</v>
      </c>
      <c r="E88" s="126">
        <v>0.039</v>
      </c>
      <c r="F88" s="108">
        <f t="shared" si="5"/>
        <v>4.7424</v>
      </c>
      <c r="G88" s="3">
        <v>38.6</v>
      </c>
      <c r="H88" s="1">
        <v>1535.5</v>
      </c>
      <c r="I88" s="108">
        <f t="shared" si="4"/>
        <v>1574.1</v>
      </c>
      <c r="J88" s="3">
        <v>119.04</v>
      </c>
      <c r="K88" s="125">
        <f t="shared" si="6"/>
        <v>0.0030127692014484467</v>
      </c>
      <c r="L88" s="115">
        <f t="shared" si="7"/>
        <v>0.35864004574042313</v>
      </c>
    </row>
    <row r="89" spans="1:12" ht="11.25">
      <c r="A89" s="25">
        <v>82</v>
      </c>
      <c r="B89" s="3" t="s">
        <v>245</v>
      </c>
      <c r="C89" s="3">
        <v>5</v>
      </c>
      <c r="D89" s="4">
        <v>123</v>
      </c>
      <c r="E89" s="126">
        <v>0.039</v>
      </c>
      <c r="F89" s="108">
        <f t="shared" si="5"/>
        <v>4.797</v>
      </c>
      <c r="G89" s="3">
        <v>229.9</v>
      </c>
      <c r="H89" s="1">
        <v>1608.2</v>
      </c>
      <c r="I89" s="108">
        <f t="shared" si="4"/>
        <v>1838.1000000000001</v>
      </c>
      <c r="J89" s="3">
        <v>119.04</v>
      </c>
      <c r="K89" s="125">
        <f t="shared" si="6"/>
        <v>0.0026097600783417654</v>
      </c>
      <c r="L89" s="115">
        <f t="shared" si="7"/>
        <v>0.31066583972580375</v>
      </c>
    </row>
    <row r="90" spans="1:12" ht="11.25">
      <c r="A90" s="25">
        <v>83</v>
      </c>
      <c r="B90" s="3" t="s">
        <v>200</v>
      </c>
      <c r="C90" s="3">
        <v>5</v>
      </c>
      <c r="D90" s="3">
        <v>142.7</v>
      </c>
      <c r="E90" s="126">
        <v>0.039</v>
      </c>
      <c r="F90" s="108">
        <f t="shared" si="5"/>
        <v>5.5653</v>
      </c>
      <c r="G90" s="3">
        <v>0</v>
      </c>
      <c r="H90" s="1">
        <v>1618.3</v>
      </c>
      <c r="I90" s="108">
        <f t="shared" si="4"/>
        <v>1618.3</v>
      </c>
      <c r="J90" s="3">
        <v>119.04</v>
      </c>
      <c r="K90" s="125">
        <f t="shared" si="6"/>
        <v>0.0034389791756781808</v>
      </c>
      <c r="L90" s="115">
        <f t="shared" si="7"/>
        <v>0.40937608107273066</v>
      </c>
    </row>
    <row r="91" spans="1:12" ht="11.25">
      <c r="A91" s="25">
        <v>84</v>
      </c>
      <c r="B91" s="3" t="s">
        <v>201</v>
      </c>
      <c r="C91" s="3">
        <v>9</v>
      </c>
      <c r="D91" s="3">
        <v>254.6</v>
      </c>
      <c r="E91" s="3">
        <v>0.0358</v>
      </c>
      <c r="F91" s="108">
        <f t="shared" si="5"/>
        <v>9.11468</v>
      </c>
      <c r="G91" s="3">
        <v>0</v>
      </c>
      <c r="H91" s="1">
        <v>2263.8</v>
      </c>
      <c r="I91" s="108">
        <f t="shared" si="4"/>
        <v>2263.8</v>
      </c>
      <c r="J91" s="3">
        <v>119.04</v>
      </c>
      <c r="K91" s="125">
        <f t="shared" si="6"/>
        <v>0.004026274405866242</v>
      </c>
      <c r="L91" s="115">
        <f t="shared" si="7"/>
        <v>0.4792877052743175</v>
      </c>
    </row>
    <row r="92" spans="1:12" ht="11.25">
      <c r="A92" s="25">
        <v>85</v>
      </c>
      <c r="B92" s="3" t="s">
        <v>169</v>
      </c>
      <c r="C92" s="3">
        <v>5</v>
      </c>
      <c r="D92" s="4">
        <v>274</v>
      </c>
      <c r="E92" s="126">
        <v>0.039</v>
      </c>
      <c r="F92" s="108">
        <f t="shared" si="5"/>
        <v>10.686</v>
      </c>
      <c r="G92" s="3">
        <v>0</v>
      </c>
      <c r="H92" s="1">
        <v>2703.1</v>
      </c>
      <c r="I92" s="108">
        <f t="shared" si="4"/>
        <v>2703.1</v>
      </c>
      <c r="J92" s="3">
        <v>119.04</v>
      </c>
      <c r="K92" s="125">
        <f t="shared" si="6"/>
        <v>0.003953238873885539</v>
      </c>
      <c r="L92" s="115">
        <f t="shared" si="7"/>
        <v>0.47059355554733456</v>
      </c>
    </row>
    <row r="93" spans="1:12" ht="11.25">
      <c r="A93" s="25">
        <v>86</v>
      </c>
      <c r="B93" s="3" t="s">
        <v>119</v>
      </c>
      <c r="C93" s="3">
        <v>5</v>
      </c>
      <c r="D93" s="3">
        <v>117.6</v>
      </c>
      <c r="E93" s="126">
        <v>0.039</v>
      </c>
      <c r="F93" s="108">
        <f t="shared" si="5"/>
        <v>4.586399999999999</v>
      </c>
      <c r="G93" s="3">
        <v>78.7</v>
      </c>
      <c r="H93" s="1">
        <v>1499.2</v>
      </c>
      <c r="I93" s="108">
        <f t="shared" si="4"/>
        <v>1577.9</v>
      </c>
      <c r="J93" s="3">
        <v>119.04</v>
      </c>
      <c r="K93" s="125">
        <f t="shared" si="6"/>
        <v>0.002906648076557449</v>
      </c>
      <c r="L93" s="115">
        <f t="shared" si="7"/>
        <v>0.3460073870333988</v>
      </c>
    </row>
    <row r="94" spans="1:12" ht="11.25">
      <c r="A94" s="25">
        <v>87</v>
      </c>
      <c r="B94" s="3" t="s">
        <v>50</v>
      </c>
      <c r="C94" s="3">
        <v>4</v>
      </c>
      <c r="D94" s="3">
        <v>119.3</v>
      </c>
      <c r="E94" s="126">
        <v>0.039</v>
      </c>
      <c r="F94" s="108">
        <f t="shared" si="5"/>
        <v>4.6527</v>
      </c>
      <c r="G94" s="3">
        <v>82.8</v>
      </c>
      <c r="H94" s="1">
        <v>1174.8</v>
      </c>
      <c r="I94" s="108">
        <f t="shared" si="4"/>
        <v>1257.6</v>
      </c>
      <c r="J94" s="3">
        <v>119.04</v>
      </c>
      <c r="K94" s="125">
        <f t="shared" si="6"/>
        <v>0.003699666030534352</v>
      </c>
      <c r="L94" s="115">
        <f t="shared" si="7"/>
        <v>0.4404082442748093</v>
      </c>
    </row>
    <row r="95" spans="1:12" ht="11.25">
      <c r="A95" s="25">
        <v>88</v>
      </c>
      <c r="B95" s="3" t="s">
        <v>51</v>
      </c>
      <c r="C95" s="3">
        <v>9</v>
      </c>
      <c r="D95" s="3">
        <v>537.4</v>
      </c>
      <c r="E95" s="3">
        <v>0.0358</v>
      </c>
      <c r="F95" s="108">
        <f t="shared" si="5"/>
        <v>19.238919999999997</v>
      </c>
      <c r="G95" s="3">
        <v>0</v>
      </c>
      <c r="H95" s="1">
        <v>7652.7</v>
      </c>
      <c r="I95" s="108">
        <f t="shared" si="4"/>
        <v>7652.7</v>
      </c>
      <c r="J95" s="3">
        <v>119.04</v>
      </c>
      <c r="K95" s="125">
        <f t="shared" si="6"/>
        <v>0.002514004207665268</v>
      </c>
      <c r="L95" s="115">
        <f t="shared" si="7"/>
        <v>0.2992670608804735</v>
      </c>
    </row>
    <row r="96" spans="1:12" ht="11.25">
      <c r="A96" s="25">
        <v>89</v>
      </c>
      <c r="B96" s="3" t="s">
        <v>52</v>
      </c>
      <c r="C96" s="3">
        <v>9</v>
      </c>
      <c r="D96" s="3">
        <v>1518.8</v>
      </c>
      <c r="E96" s="3">
        <v>0.0358</v>
      </c>
      <c r="F96" s="108">
        <f t="shared" si="5"/>
        <v>54.373039999999996</v>
      </c>
      <c r="G96" s="3">
        <v>65.7</v>
      </c>
      <c r="H96" s="1">
        <v>12921.6</v>
      </c>
      <c r="I96" s="108">
        <f t="shared" si="4"/>
        <v>12987.300000000001</v>
      </c>
      <c r="J96" s="3">
        <v>119.04</v>
      </c>
      <c r="K96" s="125">
        <f t="shared" si="6"/>
        <v>0.004186631555442624</v>
      </c>
      <c r="L96" s="115">
        <f t="shared" si="7"/>
        <v>0.49837662035989</v>
      </c>
    </row>
    <row r="97" spans="1:12" ht="11.25">
      <c r="A97" s="25">
        <v>90</v>
      </c>
      <c r="B97" s="3" t="s">
        <v>41</v>
      </c>
      <c r="C97" s="3">
        <v>2</v>
      </c>
      <c r="D97" s="3">
        <v>41.6</v>
      </c>
      <c r="E97" s="126">
        <v>0.039</v>
      </c>
      <c r="F97" s="108">
        <f t="shared" si="5"/>
        <v>1.6224</v>
      </c>
      <c r="G97" s="3">
        <v>44.8</v>
      </c>
      <c r="H97" s="1">
        <v>335.4</v>
      </c>
      <c r="I97" s="108">
        <f t="shared" si="4"/>
        <v>380.2</v>
      </c>
      <c r="J97" s="3">
        <v>119.04</v>
      </c>
      <c r="K97" s="125">
        <f t="shared" si="6"/>
        <v>0.00426722777485534</v>
      </c>
      <c r="L97" s="115">
        <f t="shared" si="7"/>
        <v>0.5079707943187797</v>
      </c>
    </row>
    <row r="98" spans="1:12" ht="11.25">
      <c r="A98" s="25">
        <v>91</v>
      </c>
      <c r="B98" s="3" t="s">
        <v>53</v>
      </c>
      <c r="C98" s="3">
        <v>4</v>
      </c>
      <c r="D98" s="3">
        <v>205.3</v>
      </c>
      <c r="E98" s="126">
        <v>0.039</v>
      </c>
      <c r="F98" s="108">
        <f t="shared" si="5"/>
        <v>8.0067</v>
      </c>
      <c r="G98" s="3">
        <v>675.7</v>
      </c>
      <c r="H98" s="1">
        <v>1668.2</v>
      </c>
      <c r="I98" s="108">
        <f t="shared" si="4"/>
        <v>2343.9</v>
      </c>
      <c r="J98" s="3">
        <v>119.04</v>
      </c>
      <c r="K98" s="125">
        <f t="shared" si="6"/>
        <v>0.003415973377703827</v>
      </c>
      <c r="L98" s="115">
        <f t="shared" si="7"/>
        <v>0.4066374708818636</v>
      </c>
    </row>
    <row r="99" spans="1:12" ht="11.25">
      <c r="A99" s="25">
        <v>92</v>
      </c>
      <c r="B99" s="3" t="s">
        <v>54</v>
      </c>
      <c r="C99" s="3">
        <v>9</v>
      </c>
      <c r="D99" s="3">
        <v>1126.1</v>
      </c>
      <c r="E99" s="3">
        <v>0.0358</v>
      </c>
      <c r="F99" s="108">
        <f t="shared" si="5"/>
        <v>40.31437999999999</v>
      </c>
      <c r="G99" s="3">
        <v>1073</v>
      </c>
      <c r="H99" s="1">
        <v>5351.5</v>
      </c>
      <c r="I99" s="108">
        <f t="shared" si="4"/>
        <v>6424.5</v>
      </c>
      <c r="J99" s="3">
        <v>119.04</v>
      </c>
      <c r="K99" s="125">
        <f t="shared" si="6"/>
        <v>0.0062751000077827055</v>
      </c>
      <c r="L99" s="115">
        <f t="shared" si="7"/>
        <v>0.7469879049264533</v>
      </c>
    </row>
    <row r="100" spans="1:12" ht="11.25">
      <c r="A100" s="25">
        <v>93</v>
      </c>
      <c r="B100" s="3" t="s">
        <v>42</v>
      </c>
      <c r="C100" s="3">
        <v>2</v>
      </c>
      <c r="D100" s="3">
        <v>40.6</v>
      </c>
      <c r="E100" s="126">
        <v>0.039</v>
      </c>
      <c r="F100" s="108">
        <f t="shared" si="5"/>
        <v>1.5834000000000001</v>
      </c>
      <c r="G100" s="3">
        <v>44.8</v>
      </c>
      <c r="H100" s="1">
        <v>325.7</v>
      </c>
      <c r="I100" s="108">
        <f t="shared" si="4"/>
        <v>370.5</v>
      </c>
      <c r="J100" s="3">
        <v>119.04</v>
      </c>
      <c r="K100" s="125">
        <f t="shared" si="6"/>
        <v>0.004273684210526316</v>
      </c>
      <c r="L100" s="115">
        <f t="shared" si="7"/>
        <v>0.5087393684210526</v>
      </c>
    </row>
    <row r="101" spans="1:12" ht="11.25">
      <c r="A101" s="25">
        <v>94</v>
      </c>
      <c r="B101" s="3" t="s">
        <v>55</v>
      </c>
      <c r="C101" s="3">
        <v>5</v>
      </c>
      <c r="D101" s="3">
        <v>141.5</v>
      </c>
      <c r="E101" s="126">
        <v>0.039</v>
      </c>
      <c r="F101" s="108">
        <f t="shared" si="5"/>
        <v>5.5185</v>
      </c>
      <c r="G101" s="3">
        <v>249.4</v>
      </c>
      <c r="H101" s="1">
        <v>1550.5</v>
      </c>
      <c r="I101" s="108">
        <f t="shared" si="4"/>
        <v>1799.9</v>
      </c>
      <c r="J101" s="3">
        <v>119.04</v>
      </c>
      <c r="K101" s="125">
        <f t="shared" si="6"/>
        <v>0.0030660036668703817</v>
      </c>
      <c r="L101" s="115">
        <f t="shared" si="7"/>
        <v>0.36497707650425026</v>
      </c>
    </row>
    <row r="102" spans="1:12" ht="11.25">
      <c r="A102" s="25">
        <v>95</v>
      </c>
      <c r="B102" s="3" t="s">
        <v>43</v>
      </c>
      <c r="C102" s="3">
        <v>8</v>
      </c>
      <c r="D102" s="3">
        <v>1251.7</v>
      </c>
      <c r="E102" s="3">
        <v>0.0358</v>
      </c>
      <c r="F102" s="108">
        <f t="shared" si="5"/>
        <v>44.81086</v>
      </c>
      <c r="G102" s="3">
        <v>1543.7</v>
      </c>
      <c r="H102" s="1">
        <v>6459.1</v>
      </c>
      <c r="I102" s="108">
        <f t="shared" si="4"/>
        <v>8002.8</v>
      </c>
      <c r="J102" s="3">
        <v>119.04</v>
      </c>
      <c r="K102" s="125">
        <f t="shared" si="6"/>
        <v>0.005599397710801219</v>
      </c>
      <c r="L102" s="115">
        <f t="shared" si="7"/>
        <v>0.6665523034937771</v>
      </c>
    </row>
    <row r="103" spans="1:12" ht="11.25">
      <c r="A103" s="25">
        <v>96</v>
      </c>
      <c r="B103" s="3" t="s">
        <v>56</v>
      </c>
      <c r="C103" s="3">
        <v>3</v>
      </c>
      <c r="D103" s="3">
        <v>90.8</v>
      </c>
      <c r="E103" s="126">
        <v>0.039</v>
      </c>
      <c r="F103" s="108">
        <f t="shared" si="5"/>
        <v>3.5412</v>
      </c>
      <c r="G103" s="3">
        <v>228.1</v>
      </c>
      <c r="H103" s="1">
        <v>470.5</v>
      </c>
      <c r="I103" s="108">
        <f t="shared" si="4"/>
        <v>698.6</v>
      </c>
      <c r="J103" s="3">
        <v>119.04</v>
      </c>
      <c r="K103" s="125">
        <f t="shared" si="6"/>
        <v>0.00506899513312339</v>
      </c>
      <c r="L103" s="115">
        <f t="shared" si="7"/>
        <v>0.6034131806470083</v>
      </c>
    </row>
    <row r="104" spans="1:12" ht="11.25">
      <c r="A104" s="25">
        <v>97</v>
      </c>
      <c r="B104" s="3" t="s">
        <v>57</v>
      </c>
      <c r="C104" s="3">
        <v>5</v>
      </c>
      <c r="D104" s="3">
        <v>255.2</v>
      </c>
      <c r="E104" s="126">
        <v>0.039</v>
      </c>
      <c r="F104" s="108">
        <f t="shared" si="5"/>
        <v>9.9528</v>
      </c>
      <c r="G104" s="3">
        <v>371.7</v>
      </c>
      <c r="H104" s="1">
        <v>1764.7</v>
      </c>
      <c r="I104" s="108">
        <f t="shared" si="4"/>
        <v>2136.4</v>
      </c>
      <c r="J104" s="3">
        <v>119.04</v>
      </c>
      <c r="K104" s="125">
        <f t="shared" si="6"/>
        <v>0.004658678150159146</v>
      </c>
      <c r="L104" s="115">
        <f t="shared" si="7"/>
        <v>0.5545690469949448</v>
      </c>
    </row>
    <row r="105" spans="1:12" ht="11.25">
      <c r="A105" s="25">
        <v>98</v>
      </c>
      <c r="B105" s="3" t="s">
        <v>58</v>
      </c>
      <c r="C105" s="3">
        <v>5</v>
      </c>
      <c r="D105" s="3">
        <v>274.1</v>
      </c>
      <c r="E105" s="126">
        <v>0.039</v>
      </c>
      <c r="F105" s="108">
        <f t="shared" si="5"/>
        <v>10.689900000000002</v>
      </c>
      <c r="G105" s="3">
        <v>181.8</v>
      </c>
      <c r="H105" s="1">
        <v>3345</v>
      </c>
      <c r="I105" s="108">
        <f t="shared" si="4"/>
        <v>3526.8</v>
      </c>
      <c r="J105" s="3">
        <v>119.04</v>
      </c>
      <c r="K105" s="125">
        <f t="shared" si="6"/>
        <v>0.003031047975501872</v>
      </c>
      <c r="L105" s="115">
        <f t="shared" si="7"/>
        <v>0.36081595100374286</v>
      </c>
    </row>
    <row r="106" spans="1:12" ht="11.25">
      <c r="A106" s="25">
        <v>99</v>
      </c>
      <c r="B106" s="3" t="s">
        <v>59</v>
      </c>
      <c r="C106" s="3">
        <v>2</v>
      </c>
      <c r="D106" s="3">
        <v>105.2</v>
      </c>
      <c r="E106" s="126">
        <v>0.039</v>
      </c>
      <c r="F106" s="108">
        <f t="shared" si="5"/>
        <v>4.1028</v>
      </c>
      <c r="G106" s="3">
        <v>270.4</v>
      </c>
      <c r="H106" s="1">
        <v>745.7</v>
      </c>
      <c r="I106" s="108">
        <f t="shared" si="4"/>
        <v>1016.1</v>
      </c>
      <c r="J106" s="3">
        <v>119.04</v>
      </c>
      <c r="K106" s="125">
        <f t="shared" si="6"/>
        <v>0.004037791555949218</v>
      </c>
      <c r="L106" s="115">
        <f t="shared" si="7"/>
        <v>0.4806587068201949</v>
      </c>
    </row>
    <row r="107" spans="1:12" ht="11.25">
      <c r="A107" s="25">
        <v>100</v>
      </c>
      <c r="B107" s="3" t="s">
        <v>138</v>
      </c>
      <c r="C107" s="3">
        <v>5</v>
      </c>
      <c r="D107" s="3">
        <v>118.7</v>
      </c>
      <c r="E107" s="126">
        <v>0.039</v>
      </c>
      <c r="F107" s="108">
        <f t="shared" si="5"/>
        <v>4.6293</v>
      </c>
      <c r="G107" s="3">
        <v>0</v>
      </c>
      <c r="H107" s="1">
        <v>1579.5</v>
      </c>
      <c r="I107" s="108">
        <f t="shared" si="4"/>
        <v>1579.5</v>
      </c>
      <c r="J107" s="3">
        <v>119.04</v>
      </c>
      <c r="K107" s="125">
        <f t="shared" si="6"/>
        <v>0.002930864197530864</v>
      </c>
      <c r="L107" s="115">
        <f t="shared" si="7"/>
        <v>0.3488900740740741</v>
      </c>
    </row>
    <row r="108" spans="1:12" ht="11.25">
      <c r="A108" s="25">
        <v>101</v>
      </c>
      <c r="B108" s="3" t="s">
        <v>60</v>
      </c>
      <c r="C108" s="3">
        <v>5</v>
      </c>
      <c r="D108" s="3">
        <v>386.5</v>
      </c>
      <c r="E108" s="126">
        <v>0.039</v>
      </c>
      <c r="F108" s="108">
        <f t="shared" si="5"/>
        <v>15.0735</v>
      </c>
      <c r="G108" s="3">
        <v>773.8</v>
      </c>
      <c r="H108" s="1">
        <v>2746.6</v>
      </c>
      <c r="I108" s="108">
        <f t="shared" si="4"/>
        <v>3520.3999999999996</v>
      </c>
      <c r="J108" s="3">
        <v>119.04</v>
      </c>
      <c r="K108" s="125">
        <f t="shared" si="6"/>
        <v>0.004281757754800591</v>
      </c>
      <c r="L108" s="115">
        <f t="shared" si="7"/>
        <v>0.5097004431314623</v>
      </c>
    </row>
    <row r="109" spans="1:12" ht="11.25">
      <c r="A109" s="25">
        <v>102</v>
      </c>
      <c r="B109" s="3" t="s">
        <v>139</v>
      </c>
      <c r="C109" s="3">
        <v>5</v>
      </c>
      <c r="D109" s="3">
        <v>120.8</v>
      </c>
      <c r="E109" s="126">
        <v>0.039</v>
      </c>
      <c r="F109" s="108">
        <f t="shared" si="5"/>
        <v>4.7112</v>
      </c>
      <c r="G109" s="3">
        <v>73.3</v>
      </c>
      <c r="H109" s="1">
        <v>1512.7</v>
      </c>
      <c r="I109" s="108">
        <f t="shared" si="4"/>
        <v>1586</v>
      </c>
      <c r="J109" s="3">
        <v>119.04</v>
      </c>
      <c r="K109" s="125">
        <f t="shared" si="6"/>
        <v>0.0029704918032786884</v>
      </c>
      <c r="L109" s="115">
        <f t="shared" si="7"/>
        <v>0.35360734426229506</v>
      </c>
    </row>
    <row r="110" spans="1:12" ht="11.25">
      <c r="A110" s="25">
        <v>103</v>
      </c>
      <c r="B110" s="3" t="s">
        <v>61</v>
      </c>
      <c r="C110" s="3">
        <v>10</v>
      </c>
      <c r="D110" s="3">
        <v>1875.2</v>
      </c>
      <c r="E110" s="3">
        <v>0.0346</v>
      </c>
      <c r="F110" s="108">
        <f t="shared" si="5"/>
        <v>64.88192</v>
      </c>
      <c r="G110" s="3">
        <v>95.3</v>
      </c>
      <c r="H110" s="1">
        <v>16197.9</v>
      </c>
      <c r="I110" s="108">
        <f t="shared" si="4"/>
        <v>16293.199999999999</v>
      </c>
      <c r="J110" s="3">
        <v>119.04</v>
      </c>
      <c r="K110" s="125">
        <f t="shared" si="6"/>
        <v>0.003982147153413694</v>
      </c>
      <c r="L110" s="115">
        <f t="shared" si="7"/>
        <v>0.4740347971423662</v>
      </c>
    </row>
    <row r="111" spans="1:12" ht="11.25">
      <c r="A111" s="25">
        <v>104</v>
      </c>
      <c r="B111" s="3" t="s">
        <v>62</v>
      </c>
      <c r="C111" s="3">
        <v>10</v>
      </c>
      <c r="D111" s="3">
        <v>1996.1</v>
      </c>
      <c r="E111" s="3">
        <v>0.0346</v>
      </c>
      <c r="F111" s="108">
        <f t="shared" si="5"/>
        <v>69.06505999999999</v>
      </c>
      <c r="G111" s="3">
        <v>0</v>
      </c>
      <c r="H111" s="1">
        <v>16222.8</v>
      </c>
      <c r="I111" s="108">
        <f t="shared" si="4"/>
        <v>16222.8</v>
      </c>
      <c r="J111" s="3">
        <v>119.04</v>
      </c>
      <c r="K111" s="125">
        <f t="shared" si="6"/>
        <v>0.004257283576201395</v>
      </c>
      <c r="L111" s="115">
        <f t="shared" si="7"/>
        <v>0.5067870369110141</v>
      </c>
    </row>
    <row r="112" spans="1:12" ht="11.25">
      <c r="A112" s="25">
        <v>105</v>
      </c>
      <c r="B112" s="3" t="s">
        <v>63</v>
      </c>
      <c r="C112" s="3">
        <v>3</v>
      </c>
      <c r="D112" s="3">
        <v>221.7</v>
      </c>
      <c r="E112" s="126">
        <v>0.039</v>
      </c>
      <c r="F112" s="108">
        <f t="shared" si="5"/>
        <v>8.6463</v>
      </c>
      <c r="G112" s="3">
        <v>387.2</v>
      </c>
      <c r="H112" s="1">
        <v>1230.2</v>
      </c>
      <c r="I112" s="108">
        <f t="shared" si="4"/>
        <v>1617.4</v>
      </c>
      <c r="J112" s="3">
        <v>119.04</v>
      </c>
      <c r="K112" s="125">
        <f t="shared" si="6"/>
        <v>0.0053458019042908365</v>
      </c>
      <c r="L112" s="115">
        <f t="shared" si="7"/>
        <v>0.6363642586867813</v>
      </c>
    </row>
    <row r="113" spans="1:12" ht="11.25">
      <c r="A113" s="25">
        <v>106</v>
      </c>
      <c r="B113" s="3" t="s">
        <v>264</v>
      </c>
      <c r="C113" s="3">
        <v>4</v>
      </c>
      <c r="D113" s="4">
        <v>52</v>
      </c>
      <c r="E113" s="126">
        <v>0.039</v>
      </c>
      <c r="F113" s="108">
        <f t="shared" si="5"/>
        <v>2.028</v>
      </c>
      <c r="G113" s="3">
        <v>0</v>
      </c>
      <c r="H113" s="1">
        <v>299.8</v>
      </c>
      <c r="I113" s="108">
        <f t="shared" si="4"/>
        <v>299.8</v>
      </c>
      <c r="J113" s="3">
        <v>119.04</v>
      </c>
      <c r="K113" s="125">
        <f t="shared" si="6"/>
        <v>0.00676450967311541</v>
      </c>
      <c r="L113" s="115">
        <f t="shared" si="7"/>
        <v>0.8052472314876584</v>
      </c>
    </row>
    <row r="114" spans="1:12" ht="11.25">
      <c r="A114" s="25">
        <v>107</v>
      </c>
      <c r="B114" s="3" t="s">
        <v>44</v>
      </c>
      <c r="C114" s="3">
        <v>9</v>
      </c>
      <c r="D114" s="3">
        <v>917.6</v>
      </c>
      <c r="E114" s="3">
        <v>0.0358</v>
      </c>
      <c r="F114" s="108">
        <f t="shared" si="5"/>
        <v>32.85008</v>
      </c>
      <c r="G114" s="3">
        <v>640.6</v>
      </c>
      <c r="H114" s="1">
        <v>4966.8</v>
      </c>
      <c r="I114" s="108">
        <f t="shared" si="4"/>
        <v>5607.400000000001</v>
      </c>
      <c r="J114" s="3">
        <v>119.04</v>
      </c>
      <c r="K114" s="125">
        <f t="shared" si="6"/>
        <v>0.005858344330705852</v>
      </c>
      <c r="L114" s="115">
        <f t="shared" si="7"/>
        <v>0.6973773091272247</v>
      </c>
    </row>
    <row r="115" spans="1:12" ht="11.25">
      <c r="A115" s="25">
        <v>108</v>
      </c>
      <c r="B115" s="3" t="s">
        <v>64</v>
      </c>
      <c r="C115" s="3">
        <v>4</v>
      </c>
      <c r="D115" s="3">
        <v>201.6</v>
      </c>
      <c r="E115" s="126">
        <v>0.039</v>
      </c>
      <c r="F115" s="108">
        <f t="shared" si="5"/>
        <v>7.8624</v>
      </c>
      <c r="G115" s="3">
        <v>361</v>
      </c>
      <c r="H115" s="1">
        <v>1491.6</v>
      </c>
      <c r="I115" s="108">
        <f t="shared" si="4"/>
        <v>1852.6</v>
      </c>
      <c r="J115" s="3">
        <v>119.04</v>
      </c>
      <c r="K115" s="125">
        <f t="shared" si="6"/>
        <v>0.004243981431501674</v>
      </c>
      <c r="L115" s="115">
        <f t="shared" si="7"/>
        <v>0.5052035496059593</v>
      </c>
    </row>
    <row r="116" spans="1:12" ht="11.25">
      <c r="A116" s="25">
        <v>109</v>
      </c>
      <c r="B116" s="3" t="s">
        <v>65</v>
      </c>
      <c r="C116" s="3">
        <v>4</v>
      </c>
      <c r="D116" s="3">
        <v>133.1</v>
      </c>
      <c r="E116" s="126">
        <v>0.039</v>
      </c>
      <c r="F116" s="108">
        <f t="shared" si="5"/>
        <v>5.1909</v>
      </c>
      <c r="G116" s="3">
        <v>547.9</v>
      </c>
      <c r="H116" s="1">
        <v>1211.2</v>
      </c>
      <c r="I116" s="108">
        <f t="shared" si="4"/>
        <v>1759.1</v>
      </c>
      <c r="J116" s="3">
        <v>119.04</v>
      </c>
      <c r="K116" s="125">
        <f t="shared" si="6"/>
        <v>0.0029508839747598207</v>
      </c>
      <c r="L116" s="115">
        <f t="shared" si="7"/>
        <v>0.3512732283554091</v>
      </c>
    </row>
    <row r="117" spans="1:12" ht="11.25">
      <c r="A117" s="25">
        <v>110</v>
      </c>
      <c r="B117" s="3" t="s">
        <v>140</v>
      </c>
      <c r="C117" s="3">
        <v>5</v>
      </c>
      <c r="D117" s="3">
        <v>220.9</v>
      </c>
      <c r="E117" s="126">
        <v>0.039</v>
      </c>
      <c r="F117" s="108">
        <f t="shared" si="5"/>
        <v>8.6151</v>
      </c>
      <c r="G117" s="3">
        <v>523.2</v>
      </c>
      <c r="H117" s="1">
        <v>1890</v>
      </c>
      <c r="I117" s="108">
        <f t="shared" si="4"/>
        <v>2413.2</v>
      </c>
      <c r="J117" s="3">
        <v>119.04</v>
      </c>
      <c r="K117" s="125">
        <f t="shared" si="6"/>
        <v>0.003569990054699155</v>
      </c>
      <c r="L117" s="115">
        <f t="shared" si="7"/>
        <v>0.4249716161113874</v>
      </c>
    </row>
    <row r="118" spans="1:12" ht="11.25">
      <c r="A118" s="25">
        <v>111</v>
      </c>
      <c r="B118" s="3" t="s">
        <v>66</v>
      </c>
      <c r="C118" s="3">
        <v>5</v>
      </c>
      <c r="D118" s="3">
        <v>271.6</v>
      </c>
      <c r="E118" s="126">
        <v>0.039</v>
      </c>
      <c r="F118" s="108">
        <f t="shared" si="5"/>
        <v>10.592400000000001</v>
      </c>
      <c r="G118" s="3">
        <v>700.8</v>
      </c>
      <c r="H118" s="1">
        <v>1889.1</v>
      </c>
      <c r="I118" s="108">
        <f t="shared" si="4"/>
        <v>2589.8999999999996</v>
      </c>
      <c r="J118" s="3">
        <v>119.04</v>
      </c>
      <c r="K118" s="125">
        <f t="shared" si="6"/>
        <v>0.0040898876404494395</v>
      </c>
      <c r="L118" s="115">
        <f t="shared" si="7"/>
        <v>0.4868602247191013</v>
      </c>
    </row>
    <row r="119" spans="1:12" ht="11.25">
      <c r="A119" s="25">
        <v>112</v>
      </c>
      <c r="B119" s="3" t="s">
        <v>67</v>
      </c>
      <c r="C119" s="3">
        <v>4</v>
      </c>
      <c r="D119" s="3">
        <v>242.1</v>
      </c>
      <c r="E119" s="126">
        <v>0.039</v>
      </c>
      <c r="F119" s="108">
        <f t="shared" si="5"/>
        <v>9.4419</v>
      </c>
      <c r="G119" s="3">
        <v>615.3</v>
      </c>
      <c r="H119" s="1">
        <v>1866.9</v>
      </c>
      <c r="I119" s="108">
        <f t="shared" si="4"/>
        <v>2482.2</v>
      </c>
      <c r="J119" s="3">
        <v>119.04</v>
      </c>
      <c r="K119" s="125">
        <f t="shared" si="6"/>
        <v>0.003803843364757071</v>
      </c>
      <c r="L119" s="115">
        <f t="shared" si="7"/>
        <v>0.4528095141406817</v>
      </c>
    </row>
    <row r="120" spans="1:12" ht="11.25">
      <c r="A120" s="25">
        <v>113</v>
      </c>
      <c r="B120" s="3" t="s">
        <v>68</v>
      </c>
      <c r="C120" s="3">
        <v>2</v>
      </c>
      <c r="D120" s="3">
        <v>150.2</v>
      </c>
      <c r="E120" s="126">
        <v>0.039</v>
      </c>
      <c r="F120" s="108">
        <f t="shared" si="5"/>
        <v>5.857799999999999</v>
      </c>
      <c r="G120" s="3">
        <v>643.8</v>
      </c>
      <c r="H120" s="1">
        <v>906.7</v>
      </c>
      <c r="I120" s="108">
        <f t="shared" si="4"/>
        <v>1550.5</v>
      </c>
      <c r="J120" s="3">
        <v>119.04</v>
      </c>
      <c r="K120" s="125">
        <f t="shared" si="6"/>
        <v>0.0037780070944856492</v>
      </c>
      <c r="L120" s="115">
        <f t="shared" si="7"/>
        <v>0.4497339645275717</v>
      </c>
    </row>
    <row r="121" spans="1:12" ht="11.25">
      <c r="A121" s="25">
        <v>114</v>
      </c>
      <c r="B121" s="3" t="s">
        <v>69</v>
      </c>
      <c r="C121" s="3">
        <v>9</v>
      </c>
      <c r="D121" s="3">
        <v>316.5</v>
      </c>
      <c r="E121" s="3">
        <v>0.0358</v>
      </c>
      <c r="F121" s="108">
        <f t="shared" si="5"/>
        <v>11.3307</v>
      </c>
      <c r="G121" s="3">
        <v>446.8</v>
      </c>
      <c r="H121" s="1">
        <v>2386.9</v>
      </c>
      <c r="I121" s="108">
        <f t="shared" si="4"/>
        <v>2833.7000000000003</v>
      </c>
      <c r="J121" s="3">
        <v>119.04</v>
      </c>
      <c r="K121" s="125">
        <f t="shared" si="6"/>
        <v>0.003998553128418675</v>
      </c>
      <c r="L121" s="115">
        <f t="shared" si="7"/>
        <v>0.4759877644069591</v>
      </c>
    </row>
    <row r="122" spans="1:12" ht="11.25">
      <c r="A122" s="25">
        <v>115</v>
      </c>
      <c r="B122" s="3" t="s">
        <v>70</v>
      </c>
      <c r="C122" s="3">
        <v>5</v>
      </c>
      <c r="D122" s="3">
        <v>190.8</v>
      </c>
      <c r="E122" s="126">
        <v>0.039</v>
      </c>
      <c r="F122" s="108">
        <f t="shared" si="5"/>
        <v>7.4412</v>
      </c>
      <c r="G122" s="3">
        <v>757.3</v>
      </c>
      <c r="H122" s="1">
        <v>2002.3</v>
      </c>
      <c r="I122" s="108">
        <f t="shared" si="4"/>
        <v>2759.6</v>
      </c>
      <c r="J122" s="3">
        <v>119.04</v>
      </c>
      <c r="K122" s="125">
        <f t="shared" si="6"/>
        <v>0.0026964777503986088</v>
      </c>
      <c r="L122" s="115">
        <f t="shared" si="7"/>
        <v>0.3209887114074504</v>
      </c>
    </row>
    <row r="123" spans="1:12" ht="11.25">
      <c r="A123" s="25">
        <v>116</v>
      </c>
      <c r="B123" s="3" t="s">
        <v>71</v>
      </c>
      <c r="C123" s="3">
        <v>5</v>
      </c>
      <c r="D123" s="3">
        <v>165.2</v>
      </c>
      <c r="E123" s="126">
        <v>0.039</v>
      </c>
      <c r="F123" s="108">
        <f t="shared" si="5"/>
        <v>6.442799999999999</v>
      </c>
      <c r="G123" s="3">
        <v>314.9</v>
      </c>
      <c r="H123" s="1">
        <v>1555</v>
      </c>
      <c r="I123" s="108">
        <f t="shared" si="4"/>
        <v>1869.9</v>
      </c>
      <c r="J123" s="3">
        <v>119.04</v>
      </c>
      <c r="K123" s="125">
        <f t="shared" si="6"/>
        <v>0.0034455318466228135</v>
      </c>
      <c r="L123" s="115">
        <f t="shared" si="7"/>
        <v>0.41015611102197974</v>
      </c>
    </row>
    <row r="124" spans="1:12" ht="11.25">
      <c r="A124" s="25">
        <v>117</v>
      </c>
      <c r="B124" s="3" t="s">
        <v>72</v>
      </c>
      <c r="C124" s="3">
        <v>5</v>
      </c>
      <c r="D124" s="3">
        <v>132.9</v>
      </c>
      <c r="E124" s="126">
        <v>0.039</v>
      </c>
      <c r="F124" s="108">
        <f t="shared" si="5"/>
        <v>5.1831000000000005</v>
      </c>
      <c r="G124" s="3">
        <v>302.1</v>
      </c>
      <c r="H124" s="1">
        <v>1477.4</v>
      </c>
      <c r="I124" s="108">
        <f t="shared" si="4"/>
        <v>1779.5</v>
      </c>
      <c r="J124" s="3">
        <v>119.04</v>
      </c>
      <c r="K124" s="125">
        <f t="shared" si="6"/>
        <v>0.0029126720989041868</v>
      </c>
      <c r="L124" s="115">
        <f t="shared" si="7"/>
        <v>0.34672448665355443</v>
      </c>
    </row>
    <row r="125" spans="1:12" ht="11.25">
      <c r="A125" s="25">
        <v>118</v>
      </c>
      <c r="B125" s="3" t="s">
        <v>202</v>
      </c>
      <c r="C125" s="3">
        <v>5</v>
      </c>
      <c r="D125" s="3">
        <v>722.2</v>
      </c>
      <c r="E125" s="126">
        <v>0.039</v>
      </c>
      <c r="F125" s="108">
        <f t="shared" si="5"/>
        <v>28.1658</v>
      </c>
      <c r="G125" s="3">
        <v>1417.4</v>
      </c>
      <c r="H125" s="1">
        <v>4492</v>
      </c>
      <c r="I125" s="108">
        <f t="shared" si="4"/>
        <v>5909.4</v>
      </c>
      <c r="J125" s="3">
        <v>119.04</v>
      </c>
      <c r="K125" s="125">
        <f t="shared" si="6"/>
        <v>0.00476627068737943</v>
      </c>
      <c r="L125" s="115">
        <f t="shared" si="7"/>
        <v>0.5673768626256473</v>
      </c>
    </row>
    <row r="126" spans="1:12" ht="11.25">
      <c r="A126" s="25">
        <v>119</v>
      </c>
      <c r="B126" s="3" t="s">
        <v>203</v>
      </c>
      <c r="C126" s="3">
        <v>4</v>
      </c>
      <c r="D126" s="3">
        <v>201.6</v>
      </c>
      <c r="E126" s="126">
        <v>0.039</v>
      </c>
      <c r="F126" s="108">
        <f t="shared" si="5"/>
        <v>7.8624</v>
      </c>
      <c r="G126" s="3">
        <v>1142.7</v>
      </c>
      <c r="H126" s="1">
        <v>1259.3</v>
      </c>
      <c r="I126" s="108">
        <f t="shared" si="4"/>
        <v>2402</v>
      </c>
      <c r="J126" s="3">
        <v>119.04</v>
      </c>
      <c r="K126" s="125">
        <f t="shared" si="6"/>
        <v>0.0032732722731057453</v>
      </c>
      <c r="L126" s="115">
        <f t="shared" si="7"/>
        <v>0.3896503313905079</v>
      </c>
    </row>
    <row r="127" spans="1:12" ht="11.25">
      <c r="A127" s="25">
        <v>120</v>
      </c>
      <c r="B127" s="3" t="s">
        <v>204</v>
      </c>
      <c r="C127" s="3">
        <v>5</v>
      </c>
      <c r="D127" s="3">
        <v>244.3</v>
      </c>
      <c r="E127" s="126">
        <v>0.039</v>
      </c>
      <c r="F127" s="108">
        <f t="shared" si="5"/>
        <v>9.527700000000001</v>
      </c>
      <c r="G127" s="3">
        <v>389.5</v>
      </c>
      <c r="H127" s="1">
        <v>1613.9</v>
      </c>
      <c r="I127" s="108">
        <f t="shared" si="4"/>
        <v>2003.4</v>
      </c>
      <c r="J127" s="3">
        <v>119.04</v>
      </c>
      <c r="K127" s="125">
        <f t="shared" si="6"/>
        <v>0.0047557651991614255</v>
      </c>
      <c r="L127" s="115">
        <f t="shared" si="7"/>
        <v>0.5661262893081761</v>
      </c>
    </row>
    <row r="128" spans="1:12" ht="11.25">
      <c r="A128" s="25">
        <v>121</v>
      </c>
      <c r="B128" s="3" t="s">
        <v>205</v>
      </c>
      <c r="C128" s="3">
        <v>5</v>
      </c>
      <c r="D128" s="3">
        <v>165.8</v>
      </c>
      <c r="E128" s="126">
        <v>0.039</v>
      </c>
      <c r="F128" s="108">
        <f t="shared" si="5"/>
        <v>6.466200000000001</v>
      </c>
      <c r="G128" s="3">
        <v>917.1</v>
      </c>
      <c r="H128" s="1">
        <v>1539.3</v>
      </c>
      <c r="I128" s="108">
        <f t="shared" si="4"/>
        <v>2456.4</v>
      </c>
      <c r="J128" s="3">
        <v>119.04</v>
      </c>
      <c r="K128" s="125">
        <f t="shared" si="6"/>
        <v>0.002632388861748901</v>
      </c>
      <c r="L128" s="115">
        <f t="shared" si="7"/>
        <v>0.3133595701025892</v>
      </c>
    </row>
    <row r="129" spans="1:12" ht="11.25">
      <c r="A129" s="25">
        <v>122</v>
      </c>
      <c r="B129" s="3" t="s">
        <v>206</v>
      </c>
      <c r="C129" s="3">
        <v>5</v>
      </c>
      <c r="D129" s="3">
        <v>243.7</v>
      </c>
      <c r="E129" s="126">
        <v>0.039</v>
      </c>
      <c r="F129" s="108">
        <f t="shared" si="5"/>
        <v>9.504299999999999</v>
      </c>
      <c r="G129" s="3">
        <v>647.4</v>
      </c>
      <c r="H129" s="1">
        <v>2602.9</v>
      </c>
      <c r="I129" s="108">
        <f t="shared" si="4"/>
        <v>3250.3</v>
      </c>
      <c r="J129" s="3">
        <v>119.04</v>
      </c>
      <c r="K129" s="125">
        <f t="shared" si="6"/>
        <v>0.0029241300803002795</v>
      </c>
      <c r="L129" s="115">
        <f t="shared" si="7"/>
        <v>0.3480884447589453</v>
      </c>
    </row>
    <row r="130" spans="1:12" ht="11.25">
      <c r="A130" s="25">
        <v>123</v>
      </c>
      <c r="B130" s="3" t="s">
        <v>207</v>
      </c>
      <c r="C130" s="3">
        <v>5</v>
      </c>
      <c r="D130" s="3">
        <v>289.3</v>
      </c>
      <c r="E130" s="126">
        <v>0.039</v>
      </c>
      <c r="F130" s="108">
        <f t="shared" si="5"/>
        <v>11.2827</v>
      </c>
      <c r="G130" s="3">
        <v>341.5</v>
      </c>
      <c r="H130" s="1">
        <v>3485.5</v>
      </c>
      <c r="I130" s="108">
        <f t="shared" si="4"/>
        <v>3827</v>
      </c>
      <c r="J130" s="3">
        <v>119.04</v>
      </c>
      <c r="K130" s="125">
        <f t="shared" si="6"/>
        <v>0.0029481839561013847</v>
      </c>
      <c r="L130" s="115">
        <f t="shared" si="7"/>
        <v>0.35095181813430887</v>
      </c>
    </row>
    <row r="131" spans="1:12" ht="11.25">
      <c r="A131" s="25">
        <v>124</v>
      </c>
      <c r="B131" s="3" t="s">
        <v>208</v>
      </c>
      <c r="C131" s="3">
        <v>5</v>
      </c>
      <c r="D131" s="3">
        <v>240.9</v>
      </c>
      <c r="E131" s="126">
        <v>0.039</v>
      </c>
      <c r="F131" s="108">
        <f t="shared" si="5"/>
        <v>9.3951</v>
      </c>
      <c r="G131" s="3">
        <v>307.2</v>
      </c>
      <c r="H131" s="1">
        <v>3152.8</v>
      </c>
      <c r="I131" s="108">
        <f t="shared" si="4"/>
        <v>3460</v>
      </c>
      <c r="J131" s="3">
        <v>119.04</v>
      </c>
      <c r="K131" s="125">
        <f t="shared" si="6"/>
        <v>0.0027153468208092483</v>
      </c>
      <c r="L131" s="115">
        <f t="shared" si="7"/>
        <v>0.32323488554913293</v>
      </c>
    </row>
    <row r="132" spans="1:12" ht="11.25">
      <c r="A132" s="25">
        <v>125</v>
      </c>
      <c r="B132" s="3" t="s">
        <v>209</v>
      </c>
      <c r="C132" s="3">
        <v>4</v>
      </c>
      <c r="D132" s="3">
        <v>274.2</v>
      </c>
      <c r="E132" s="126">
        <v>0.039</v>
      </c>
      <c r="F132" s="108">
        <f t="shared" si="5"/>
        <v>10.6938</v>
      </c>
      <c r="G132" s="3">
        <v>394.9</v>
      </c>
      <c r="H132" s="1">
        <v>2502.5</v>
      </c>
      <c r="I132" s="108">
        <f t="shared" si="4"/>
        <v>2897.4</v>
      </c>
      <c r="J132" s="3">
        <v>119.04</v>
      </c>
      <c r="K132" s="125">
        <f t="shared" si="6"/>
        <v>0.0036908262580244355</v>
      </c>
      <c r="L132" s="115">
        <f t="shared" si="7"/>
        <v>0.43935595775522884</v>
      </c>
    </row>
    <row r="133" spans="1:12" ht="11.25">
      <c r="A133" s="25">
        <v>126</v>
      </c>
      <c r="B133" s="3" t="s">
        <v>141</v>
      </c>
      <c r="C133" s="3">
        <v>4</v>
      </c>
      <c r="D133" s="3">
        <v>452.8</v>
      </c>
      <c r="E133" s="126">
        <v>0.039</v>
      </c>
      <c r="F133" s="108">
        <f t="shared" si="5"/>
        <v>17.659200000000002</v>
      </c>
      <c r="G133" s="3">
        <v>1235.2</v>
      </c>
      <c r="H133" s="1">
        <v>2256.1</v>
      </c>
      <c r="I133" s="108">
        <f t="shared" si="4"/>
        <v>3491.3</v>
      </c>
      <c r="J133" s="3">
        <v>119.04</v>
      </c>
      <c r="K133" s="125">
        <f t="shared" si="6"/>
        <v>0.005058058602812706</v>
      </c>
      <c r="L133" s="115">
        <f t="shared" si="7"/>
        <v>0.6021112960788245</v>
      </c>
    </row>
    <row r="134" spans="1:12" ht="11.25">
      <c r="A134" s="25">
        <v>127</v>
      </c>
      <c r="B134" s="3" t="s">
        <v>142</v>
      </c>
      <c r="C134" s="3">
        <v>5</v>
      </c>
      <c r="D134" s="3">
        <v>122.6</v>
      </c>
      <c r="E134" s="126">
        <v>0.039</v>
      </c>
      <c r="F134" s="108">
        <f t="shared" si="5"/>
        <v>4.7814</v>
      </c>
      <c r="G134" s="3">
        <v>162.8</v>
      </c>
      <c r="H134" s="1">
        <v>1439.4</v>
      </c>
      <c r="I134" s="108">
        <f t="shared" si="4"/>
        <v>1602.2</v>
      </c>
      <c r="J134" s="3">
        <v>119.04</v>
      </c>
      <c r="K134" s="125">
        <f t="shared" si="6"/>
        <v>0.0029842716265135434</v>
      </c>
      <c r="L134" s="115">
        <f t="shared" si="7"/>
        <v>0.35524769442017223</v>
      </c>
    </row>
    <row r="135" spans="1:12" ht="11.25">
      <c r="A135" s="25">
        <v>128</v>
      </c>
      <c r="B135" s="3" t="s">
        <v>143</v>
      </c>
      <c r="C135" s="3">
        <v>9</v>
      </c>
      <c r="D135" s="3">
        <v>619.7</v>
      </c>
      <c r="E135" s="3">
        <v>0.0358</v>
      </c>
      <c r="F135" s="108">
        <f t="shared" si="5"/>
        <v>22.18526</v>
      </c>
      <c r="G135" s="3">
        <v>439.8</v>
      </c>
      <c r="H135" s="1">
        <v>3058.3</v>
      </c>
      <c r="I135" s="108">
        <f t="shared" si="4"/>
        <v>3498.1000000000004</v>
      </c>
      <c r="J135" s="3">
        <v>119.04</v>
      </c>
      <c r="K135" s="125">
        <f t="shared" si="6"/>
        <v>0.006342088562362425</v>
      </c>
      <c r="L135" s="115">
        <f t="shared" si="7"/>
        <v>0.7549622224636231</v>
      </c>
    </row>
    <row r="136" spans="1:12" ht="11.25">
      <c r="A136" s="25">
        <v>129</v>
      </c>
      <c r="B136" s="3" t="s">
        <v>144</v>
      </c>
      <c r="C136" s="3">
        <v>9</v>
      </c>
      <c r="D136" s="4">
        <v>750</v>
      </c>
      <c r="E136" s="3">
        <v>0.0358</v>
      </c>
      <c r="F136" s="108">
        <f t="shared" si="5"/>
        <v>26.849999999999998</v>
      </c>
      <c r="G136" s="3">
        <v>492.7</v>
      </c>
      <c r="H136" s="1">
        <v>9061.4</v>
      </c>
      <c r="I136" s="108">
        <f aca="true" t="shared" si="8" ref="I136:I199">G136+H136</f>
        <v>9554.1</v>
      </c>
      <c r="J136" s="3">
        <v>119.04</v>
      </c>
      <c r="K136" s="125">
        <f t="shared" si="6"/>
        <v>0.0028103118033095736</v>
      </c>
      <c r="L136" s="115">
        <f t="shared" si="7"/>
        <v>0.3345395170659717</v>
      </c>
    </row>
    <row r="137" spans="1:12" ht="11.25">
      <c r="A137" s="25">
        <v>130</v>
      </c>
      <c r="B137" s="3" t="s">
        <v>210</v>
      </c>
      <c r="C137" s="3">
        <v>9</v>
      </c>
      <c r="D137" s="3">
        <v>697.2</v>
      </c>
      <c r="E137" s="3">
        <v>0.0358</v>
      </c>
      <c r="F137" s="108">
        <f aca="true" t="shared" si="9" ref="F137:F200">D137*E137</f>
        <v>24.95976</v>
      </c>
      <c r="G137" s="3">
        <v>0</v>
      </c>
      <c r="H137" s="1">
        <v>7672.4</v>
      </c>
      <c r="I137" s="108">
        <f t="shared" si="8"/>
        <v>7672.4</v>
      </c>
      <c r="J137" s="3">
        <v>119.04</v>
      </c>
      <c r="K137" s="125">
        <f aca="true" t="shared" si="10" ref="K137:K200">F137/I137</f>
        <v>0.0032531880506751474</v>
      </c>
      <c r="L137" s="115">
        <f aca="true" t="shared" si="11" ref="L137:L200">K137*J137</f>
        <v>0.38725950555236954</v>
      </c>
    </row>
    <row r="138" spans="1:12" ht="11.25">
      <c r="A138" s="25">
        <v>131</v>
      </c>
      <c r="B138" s="3" t="s">
        <v>145</v>
      </c>
      <c r="C138" s="3">
        <v>15</v>
      </c>
      <c r="D138" s="3">
        <v>965.8</v>
      </c>
      <c r="E138" s="3">
        <v>0.0346</v>
      </c>
      <c r="F138" s="108">
        <f t="shared" si="9"/>
        <v>33.41668</v>
      </c>
      <c r="G138" s="3">
        <v>1477.9</v>
      </c>
      <c r="H138" s="1">
        <v>4399.4</v>
      </c>
      <c r="I138" s="108">
        <f t="shared" si="8"/>
        <v>5877.299999999999</v>
      </c>
      <c r="J138" s="3">
        <v>119.04</v>
      </c>
      <c r="K138" s="125">
        <f t="shared" si="10"/>
        <v>0.005685719633164889</v>
      </c>
      <c r="L138" s="115">
        <f t="shared" si="11"/>
        <v>0.6768280651319485</v>
      </c>
    </row>
    <row r="139" spans="1:12" ht="11.25">
      <c r="A139" s="25">
        <v>132</v>
      </c>
      <c r="B139" s="3" t="s">
        <v>146</v>
      </c>
      <c r="C139" s="3">
        <v>5</v>
      </c>
      <c r="D139" s="3">
        <v>527.3</v>
      </c>
      <c r="E139" s="126">
        <v>0.039</v>
      </c>
      <c r="F139" s="108">
        <f t="shared" si="9"/>
        <v>20.5647</v>
      </c>
      <c r="G139" s="3">
        <v>1160.8</v>
      </c>
      <c r="H139" s="1">
        <v>5536.7</v>
      </c>
      <c r="I139" s="108">
        <f t="shared" si="8"/>
        <v>6697.5</v>
      </c>
      <c r="J139" s="3">
        <v>119.04</v>
      </c>
      <c r="K139" s="125">
        <f t="shared" si="10"/>
        <v>0.0030705039193729</v>
      </c>
      <c r="L139" s="115">
        <f t="shared" si="11"/>
        <v>0.36551278656215</v>
      </c>
    </row>
    <row r="140" spans="1:12" ht="11.25">
      <c r="A140" s="25">
        <v>133</v>
      </c>
      <c r="B140" s="3" t="s">
        <v>170</v>
      </c>
      <c r="C140" s="3">
        <v>9</v>
      </c>
      <c r="D140" s="3">
        <v>1119.9</v>
      </c>
      <c r="E140" s="3">
        <v>0.0358</v>
      </c>
      <c r="F140" s="108">
        <f t="shared" si="9"/>
        <v>40.092420000000004</v>
      </c>
      <c r="G140" s="3">
        <v>0</v>
      </c>
      <c r="H140" s="1">
        <v>9666.6</v>
      </c>
      <c r="I140" s="108">
        <f t="shared" si="8"/>
        <v>9666.6</v>
      </c>
      <c r="J140" s="3">
        <v>119.04</v>
      </c>
      <c r="K140" s="125">
        <f t="shared" si="10"/>
        <v>0.004147520327726398</v>
      </c>
      <c r="L140" s="115">
        <f t="shared" si="11"/>
        <v>0.49372081981255045</v>
      </c>
    </row>
    <row r="141" spans="1:12" ht="11.25">
      <c r="A141" s="25">
        <v>134</v>
      </c>
      <c r="B141" s="3" t="s">
        <v>226</v>
      </c>
      <c r="C141" s="3">
        <v>9</v>
      </c>
      <c r="D141" s="3">
        <v>1420.6</v>
      </c>
      <c r="E141" s="3">
        <v>0.0358</v>
      </c>
      <c r="F141" s="108">
        <f t="shared" si="9"/>
        <v>50.857479999999995</v>
      </c>
      <c r="G141" s="3">
        <v>829.3</v>
      </c>
      <c r="H141" s="1">
        <v>9292.9</v>
      </c>
      <c r="I141" s="108">
        <f t="shared" si="8"/>
        <v>10122.199999999999</v>
      </c>
      <c r="J141" s="3">
        <v>119.04</v>
      </c>
      <c r="K141" s="125">
        <f t="shared" si="10"/>
        <v>0.005024350437651894</v>
      </c>
      <c r="L141" s="115">
        <f t="shared" si="11"/>
        <v>0.5980986760980815</v>
      </c>
    </row>
    <row r="142" spans="1:12" ht="11.25">
      <c r="A142" s="25">
        <v>135</v>
      </c>
      <c r="B142" s="3" t="s">
        <v>227</v>
      </c>
      <c r="C142" s="3">
        <v>5</v>
      </c>
      <c r="D142" s="3">
        <v>156.8</v>
      </c>
      <c r="E142" s="126">
        <v>0.039</v>
      </c>
      <c r="F142" s="108">
        <f t="shared" si="9"/>
        <v>6.115200000000001</v>
      </c>
      <c r="G142" s="3">
        <v>0</v>
      </c>
      <c r="H142" s="1">
        <v>1021.9</v>
      </c>
      <c r="I142" s="108">
        <f t="shared" si="8"/>
        <v>1021.9</v>
      </c>
      <c r="J142" s="3">
        <v>119.04</v>
      </c>
      <c r="K142" s="125">
        <f t="shared" si="10"/>
        <v>0.005984147176827479</v>
      </c>
      <c r="L142" s="115">
        <f t="shared" si="11"/>
        <v>0.7123528799295432</v>
      </c>
    </row>
    <row r="143" spans="1:12" ht="11.25">
      <c r="A143" s="25">
        <v>136</v>
      </c>
      <c r="B143" s="3" t="s">
        <v>228</v>
      </c>
      <c r="C143" s="3">
        <v>9</v>
      </c>
      <c r="D143" s="3">
        <v>451.7</v>
      </c>
      <c r="E143" s="3">
        <v>0.0358</v>
      </c>
      <c r="F143" s="108">
        <f t="shared" si="9"/>
        <v>16.170859999999998</v>
      </c>
      <c r="G143" s="3">
        <v>0</v>
      </c>
      <c r="H143" s="1">
        <v>3882.8</v>
      </c>
      <c r="I143" s="108">
        <f t="shared" si="8"/>
        <v>3882.8</v>
      </c>
      <c r="J143" s="3">
        <v>119.04</v>
      </c>
      <c r="K143" s="125">
        <f t="shared" si="10"/>
        <v>0.004164741938807046</v>
      </c>
      <c r="L143" s="115">
        <f t="shared" si="11"/>
        <v>0.49577088039559075</v>
      </c>
    </row>
    <row r="144" spans="1:12" ht="11.25">
      <c r="A144" s="25">
        <v>137</v>
      </c>
      <c r="B144" s="3" t="s">
        <v>229</v>
      </c>
      <c r="C144" s="3">
        <v>5</v>
      </c>
      <c r="D144" s="4">
        <v>190</v>
      </c>
      <c r="E144" s="126">
        <v>0.039</v>
      </c>
      <c r="F144" s="108">
        <f t="shared" si="9"/>
        <v>7.41</v>
      </c>
      <c r="G144" s="3">
        <v>275.6</v>
      </c>
      <c r="H144" s="1">
        <v>2461.6</v>
      </c>
      <c r="I144" s="108">
        <f t="shared" si="8"/>
        <v>2737.2</v>
      </c>
      <c r="J144" s="3">
        <v>119.04</v>
      </c>
      <c r="K144" s="125">
        <f t="shared" si="10"/>
        <v>0.002707145988601491</v>
      </c>
      <c r="L144" s="115">
        <f t="shared" si="11"/>
        <v>0.32225865848312146</v>
      </c>
    </row>
    <row r="145" spans="1:12" ht="11.25">
      <c r="A145" s="25">
        <v>138</v>
      </c>
      <c r="B145" s="3" t="s">
        <v>230</v>
      </c>
      <c r="C145" s="3">
        <v>3</v>
      </c>
      <c r="D145" s="3">
        <v>64.1</v>
      </c>
      <c r="E145" s="126">
        <v>0.039</v>
      </c>
      <c r="F145" s="108">
        <f t="shared" si="9"/>
        <v>2.4999</v>
      </c>
      <c r="G145" s="3">
        <v>124.8</v>
      </c>
      <c r="H145" s="1">
        <v>707.4</v>
      </c>
      <c r="I145" s="108">
        <f t="shared" si="8"/>
        <v>832.1999999999999</v>
      </c>
      <c r="J145" s="3">
        <v>119.04</v>
      </c>
      <c r="K145" s="125">
        <f t="shared" si="10"/>
        <v>0.0030039653929343907</v>
      </c>
      <c r="L145" s="115">
        <f t="shared" si="11"/>
        <v>0.3575920403749099</v>
      </c>
    </row>
    <row r="146" spans="1:12" ht="11.25">
      <c r="A146" s="25">
        <v>139</v>
      </c>
      <c r="B146" s="3" t="s">
        <v>231</v>
      </c>
      <c r="C146" s="3">
        <v>3</v>
      </c>
      <c r="D146" s="3">
        <v>265.4</v>
      </c>
      <c r="E146" s="126">
        <v>0.039</v>
      </c>
      <c r="F146" s="108">
        <f t="shared" si="9"/>
        <v>10.350599999999998</v>
      </c>
      <c r="G146" s="3">
        <v>430.1</v>
      </c>
      <c r="H146" s="1">
        <v>1236.8</v>
      </c>
      <c r="I146" s="108">
        <f t="shared" si="8"/>
        <v>1666.9</v>
      </c>
      <c r="J146" s="3">
        <v>119.04</v>
      </c>
      <c r="K146" s="125">
        <f t="shared" si="10"/>
        <v>0.006209490671306016</v>
      </c>
      <c r="L146" s="115">
        <f t="shared" si="11"/>
        <v>0.7391777695122682</v>
      </c>
    </row>
    <row r="147" spans="1:12" ht="11.25">
      <c r="A147" s="25">
        <v>140</v>
      </c>
      <c r="B147" s="3" t="s">
        <v>232</v>
      </c>
      <c r="C147" s="3">
        <v>4</v>
      </c>
      <c r="D147" s="3">
        <v>122.5</v>
      </c>
      <c r="E147" s="126">
        <v>0.039</v>
      </c>
      <c r="F147" s="108">
        <f t="shared" si="9"/>
        <v>4.7775</v>
      </c>
      <c r="G147" s="3">
        <v>152.2</v>
      </c>
      <c r="H147" s="1">
        <v>972.4</v>
      </c>
      <c r="I147" s="108">
        <f t="shared" si="8"/>
        <v>1124.6</v>
      </c>
      <c r="J147" s="3">
        <v>119.04</v>
      </c>
      <c r="K147" s="125">
        <f t="shared" si="10"/>
        <v>0.0042481771296460965</v>
      </c>
      <c r="L147" s="115">
        <f t="shared" si="11"/>
        <v>0.5057030055130713</v>
      </c>
    </row>
    <row r="148" spans="1:12" ht="11.25">
      <c r="A148" s="25">
        <v>141</v>
      </c>
      <c r="B148" s="3" t="s">
        <v>233</v>
      </c>
      <c r="C148" s="3">
        <v>5</v>
      </c>
      <c r="D148" s="3">
        <v>130.4</v>
      </c>
      <c r="E148" s="126">
        <v>0.039</v>
      </c>
      <c r="F148" s="108">
        <f t="shared" si="9"/>
        <v>5.0856</v>
      </c>
      <c r="G148" s="3">
        <v>335.2</v>
      </c>
      <c r="H148" s="1">
        <v>1528.9</v>
      </c>
      <c r="I148" s="108">
        <f t="shared" si="8"/>
        <v>1864.1000000000001</v>
      </c>
      <c r="J148" s="3">
        <v>119.04</v>
      </c>
      <c r="K148" s="125">
        <f t="shared" si="10"/>
        <v>0.0027281798186792553</v>
      </c>
      <c r="L148" s="115">
        <f t="shared" si="11"/>
        <v>0.32476252561557856</v>
      </c>
    </row>
    <row r="149" spans="1:12" ht="11.25">
      <c r="A149" s="25">
        <v>142</v>
      </c>
      <c r="B149" s="3" t="s">
        <v>211</v>
      </c>
      <c r="C149" s="3">
        <v>5</v>
      </c>
      <c r="D149" s="3">
        <v>448.4</v>
      </c>
      <c r="E149" s="126">
        <v>0.039</v>
      </c>
      <c r="F149" s="108">
        <f t="shared" si="9"/>
        <v>17.4876</v>
      </c>
      <c r="G149" s="3">
        <v>0</v>
      </c>
      <c r="H149" s="1">
        <v>4583.4</v>
      </c>
      <c r="I149" s="108">
        <f t="shared" si="8"/>
        <v>4583.4</v>
      </c>
      <c r="J149" s="3">
        <v>119.04</v>
      </c>
      <c r="K149" s="125">
        <f t="shared" si="10"/>
        <v>0.003815420866605577</v>
      </c>
      <c r="L149" s="115">
        <f t="shared" si="11"/>
        <v>0.45418769996072794</v>
      </c>
    </row>
    <row r="150" spans="1:12" ht="11.25">
      <c r="A150" s="25">
        <v>143</v>
      </c>
      <c r="B150" s="3" t="s">
        <v>212</v>
      </c>
      <c r="C150" s="3">
        <v>10</v>
      </c>
      <c r="D150" s="4">
        <v>1077</v>
      </c>
      <c r="E150" s="3">
        <v>0.0346</v>
      </c>
      <c r="F150" s="108">
        <f t="shared" si="9"/>
        <v>37.264199999999995</v>
      </c>
      <c r="G150" s="3">
        <v>0</v>
      </c>
      <c r="H150" s="1">
        <v>8627.3</v>
      </c>
      <c r="I150" s="108">
        <f t="shared" si="8"/>
        <v>8627.3</v>
      </c>
      <c r="J150" s="3">
        <v>119.04</v>
      </c>
      <c r="K150" s="125">
        <f t="shared" si="10"/>
        <v>0.0043193351338193875</v>
      </c>
      <c r="L150" s="115">
        <f t="shared" si="11"/>
        <v>0.51417365432986</v>
      </c>
    </row>
    <row r="151" spans="1:12" ht="11.25">
      <c r="A151" s="25">
        <v>144</v>
      </c>
      <c r="B151" s="3" t="s">
        <v>14</v>
      </c>
      <c r="C151" s="3">
        <v>5</v>
      </c>
      <c r="D151" s="3">
        <v>145.3</v>
      </c>
      <c r="E151" s="126">
        <v>0.039</v>
      </c>
      <c r="F151" s="108">
        <f t="shared" si="9"/>
        <v>5.6667000000000005</v>
      </c>
      <c r="G151" s="3">
        <v>377.1</v>
      </c>
      <c r="H151" s="1">
        <v>1252.8</v>
      </c>
      <c r="I151" s="108">
        <f t="shared" si="8"/>
        <v>1629.9</v>
      </c>
      <c r="J151" s="3">
        <v>119.04</v>
      </c>
      <c r="K151" s="125">
        <f t="shared" si="10"/>
        <v>0.0034767163629670535</v>
      </c>
      <c r="L151" s="115">
        <f t="shared" si="11"/>
        <v>0.4138683158475981</v>
      </c>
    </row>
    <row r="152" spans="1:12" ht="11.25">
      <c r="A152" s="25">
        <v>145</v>
      </c>
      <c r="B152" s="3" t="s">
        <v>73</v>
      </c>
      <c r="C152" s="3">
        <v>6</v>
      </c>
      <c r="D152" s="3">
        <v>145.8</v>
      </c>
      <c r="E152" s="3">
        <v>0.0358</v>
      </c>
      <c r="F152" s="108">
        <f t="shared" si="9"/>
        <v>5.21964</v>
      </c>
      <c r="G152" s="3">
        <v>170.6</v>
      </c>
      <c r="H152" s="1">
        <v>1649.1</v>
      </c>
      <c r="I152" s="108">
        <f t="shared" si="8"/>
        <v>1819.6999999999998</v>
      </c>
      <c r="J152" s="3">
        <v>119.04</v>
      </c>
      <c r="K152" s="125">
        <f t="shared" si="10"/>
        <v>0.0028684068802549874</v>
      </c>
      <c r="L152" s="115">
        <f t="shared" si="11"/>
        <v>0.34145515502555374</v>
      </c>
    </row>
    <row r="153" spans="1:12" ht="11.25">
      <c r="A153" s="25">
        <v>146</v>
      </c>
      <c r="B153" s="3" t="s">
        <v>15</v>
      </c>
      <c r="C153" s="3">
        <v>5</v>
      </c>
      <c r="D153" s="3">
        <v>241.3</v>
      </c>
      <c r="E153" s="126">
        <v>0.039</v>
      </c>
      <c r="F153" s="108">
        <f t="shared" si="9"/>
        <v>9.4107</v>
      </c>
      <c r="G153" s="3">
        <v>802.2</v>
      </c>
      <c r="H153" s="1">
        <v>2509.6</v>
      </c>
      <c r="I153" s="108">
        <f t="shared" si="8"/>
        <v>3311.8</v>
      </c>
      <c r="J153" s="3">
        <v>119.04</v>
      </c>
      <c r="K153" s="125">
        <f t="shared" si="10"/>
        <v>0.002841566519717374</v>
      </c>
      <c r="L153" s="115">
        <f t="shared" si="11"/>
        <v>0.3382600785071562</v>
      </c>
    </row>
    <row r="154" spans="1:12" ht="11.25">
      <c r="A154" s="25">
        <v>147</v>
      </c>
      <c r="B154" s="3" t="s">
        <v>16</v>
      </c>
      <c r="C154" s="3">
        <v>5</v>
      </c>
      <c r="D154" s="3">
        <v>217.2</v>
      </c>
      <c r="E154" s="126">
        <v>0.039</v>
      </c>
      <c r="F154" s="108">
        <f t="shared" si="9"/>
        <v>8.470799999999999</v>
      </c>
      <c r="G154" s="3">
        <v>764.4</v>
      </c>
      <c r="H154" s="1">
        <v>2233.9</v>
      </c>
      <c r="I154" s="108">
        <f t="shared" si="8"/>
        <v>2998.3</v>
      </c>
      <c r="J154" s="3">
        <v>119.04</v>
      </c>
      <c r="K154" s="125">
        <f t="shared" si="10"/>
        <v>0.0028252009472034146</v>
      </c>
      <c r="L154" s="115">
        <f t="shared" si="11"/>
        <v>0.3363119207550945</v>
      </c>
    </row>
    <row r="155" spans="1:12" ht="11.25">
      <c r="A155" s="25">
        <v>148</v>
      </c>
      <c r="B155" s="3" t="s">
        <v>17</v>
      </c>
      <c r="C155" s="3">
        <v>5</v>
      </c>
      <c r="D155" s="3">
        <v>178.2</v>
      </c>
      <c r="E155" s="126">
        <v>0.039</v>
      </c>
      <c r="F155" s="108">
        <f t="shared" si="9"/>
        <v>6.9498</v>
      </c>
      <c r="G155" s="3">
        <v>511</v>
      </c>
      <c r="H155" s="1">
        <v>2009.8</v>
      </c>
      <c r="I155" s="108">
        <f t="shared" si="8"/>
        <v>2520.8</v>
      </c>
      <c r="J155" s="3">
        <v>119.04</v>
      </c>
      <c r="K155" s="125">
        <f t="shared" si="10"/>
        <v>0.0027569819105046013</v>
      </c>
      <c r="L155" s="115">
        <f t="shared" si="11"/>
        <v>0.32819112662646777</v>
      </c>
    </row>
    <row r="156" spans="1:12" ht="11.25">
      <c r="A156" s="25">
        <v>149</v>
      </c>
      <c r="B156" s="3" t="s">
        <v>18</v>
      </c>
      <c r="C156" s="3">
        <v>5</v>
      </c>
      <c r="D156" s="3">
        <v>453.9</v>
      </c>
      <c r="E156" s="126">
        <v>0.039</v>
      </c>
      <c r="F156" s="108">
        <f t="shared" si="9"/>
        <v>17.702099999999998</v>
      </c>
      <c r="G156" s="3">
        <v>1262.5</v>
      </c>
      <c r="H156" s="1">
        <v>3324.5</v>
      </c>
      <c r="I156" s="108">
        <f t="shared" si="8"/>
        <v>4587</v>
      </c>
      <c r="J156" s="3">
        <v>119.04</v>
      </c>
      <c r="K156" s="125">
        <f t="shared" si="10"/>
        <v>0.003859189012426422</v>
      </c>
      <c r="L156" s="115">
        <f t="shared" si="11"/>
        <v>0.4593978600392413</v>
      </c>
    </row>
    <row r="157" spans="1:12" ht="11.25">
      <c r="A157" s="25">
        <v>150</v>
      </c>
      <c r="B157" s="3" t="s">
        <v>19</v>
      </c>
      <c r="C157" s="3">
        <v>5</v>
      </c>
      <c r="D157" s="3">
        <v>240.6</v>
      </c>
      <c r="E157" s="126">
        <v>0.039</v>
      </c>
      <c r="F157" s="108">
        <f t="shared" si="9"/>
        <v>9.3834</v>
      </c>
      <c r="G157" s="3">
        <v>1208.3</v>
      </c>
      <c r="H157" s="1">
        <v>2566.5</v>
      </c>
      <c r="I157" s="108">
        <f t="shared" si="8"/>
        <v>3774.8</v>
      </c>
      <c r="J157" s="3">
        <v>119.04</v>
      </c>
      <c r="K157" s="125">
        <f t="shared" si="10"/>
        <v>0.0024858005722157464</v>
      </c>
      <c r="L157" s="115">
        <f t="shared" si="11"/>
        <v>0.2959097001165625</v>
      </c>
    </row>
    <row r="158" spans="1:12" ht="11.25">
      <c r="A158" s="25">
        <v>151</v>
      </c>
      <c r="B158" s="3" t="s">
        <v>74</v>
      </c>
      <c r="C158" s="3">
        <v>5</v>
      </c>
      <c r="D158" s="3">
        <v>267.1</v>
      </c>
      <c r="E158" s="126">
        <v>0.039</v>
      </c>
      <c r="F158" s="108">
        <f t="shared" si="9"/>
        <v>10.4169</v>
      </c>
      <c r="G158" s="3">
        <v>0</v>
      </c>
      <c r="H158" s="1">
        <v>3282.5</v>
      </c>
      <c r="I158" s="108">
        <f t="shared" si="8"/>
        <v>3282.5</v>
      </c>
      <c r="J158" s="3">
        <v>119.04</v>
      </c>
      <c r="K158" s="125">
        <f t="shared" si="10"/>
        <v>0.0031734653465346533</v>
      </c>
      <c r="L158" s="115">
        <f t="shared" si="11"/>
        <v>0.3777693148514851</v>
      </c>
    </row>
    <row r="159" spans="1:12" ht="11.25">
      <c r="A159" s="25">
        <v>152</v>
      </c>
      <c r="B159" s="3" t="s">
        <v>20</v>
      </c>
      <c r="C159" s="3">
        <v>4</v>
      </c>
      <c r="D159" s="3">
        <v>241.4</v>
      </c>
      <c r="E159" s="126">
        <v>0.039</v>
      </c>
      <c r="F159" s="108">
        <f t="shared" si="9"/>
        <v>9.4146</v>
      </c>
      <c r="G159" s="3">
        <v>1089.6</v>
      </c>
      <c r="H159" s="1">
        <v>2020.3</v>
      </c>
      <c r="I159" s="108">
        <f t="shared" si="8"/>
        <v>3109.8999999999996</v>
      </c>
      <c r="J159" s="3">
        <v>119.04</v>
      </c>
      <c r="K159" s="125">
        <f t="shared" si="10"/>
        <v>0.0030272999131804885</v>
      </c>
      <c r="L159" s="115">
        <f t="shared" si="11"/>
        <v>0.3603697816650054</v>
      </c>
    </row>
    <row r="160" spans="1:12" ht="11.25">
      <c r="A160" s="25">
        <v>153</v>
      </c>
      <c r="B160" s="3" t="s">
        <v>21</v>
      </c>
      <c r="C160" s="3">
        <v>5</v>
      </c>
      <c r="D160" s="3">
        <v>120.6</v>
      </c>
      <c r="E160" s="126">
        <v>0.039</v>
      </c>
      <c r="F160" s="108">
        <f t="shared" si="9"/>
        <v>4.703399999999999</v>
      </c>
      <c r="G160" s="3">
        <v>324.7</v>
      </c>
      <c r="H160" s="1">
        <v>1413.7</v>
      </c>
      <c r="I160" s="108">
        <f t="shared" si="8"/>
        <v>1738.4</v>
      </c>
      <c r="J160" s="3">
        <v>119.04</v>
      </c>
      <c r="K160" s="125">
        <f t="shared" si="10"/>
        <v>0.0027055913483663135</v>
      </c>
      <c r="L160" s="115">
        <f t="shared" si="11"/>
        <v>0.32207359410952596</v>
      </c>
    </row>
    <row r="161" spans="1:12" ht="11.25">
      <c r="A161" s="25">
        <v>154</v>
      </c>
      <c r="B161" s="3" t="s">
        <v>22</v>
      </c>
      <c r="C161" s="3">
        <v>9</v>
      </c>
      <c r="D161" s="4">
        <v>312</v>
      </c>
      <c r="E161" s="3">
        <v>0.0358</v>
      </c>
      <c r="F161" s="108">
        <f t="shared" si="9"/>
        <v>11.169599999999999</v>
      </c>
      <c r="G161" s="3">
        <v>222.6</v>
      </c>
      <c r="H161" s="1">
        <v>2076.4</v>
      </c>
      <c r="I161" s="108">
        <f t="shared" si="8"/>
        <v>2299</v>
      </c>
      <c r="J161" s="3">
        <v>119.04</v>
      </c>
      <c r="K161" s="125">
        <f t="shared" si="10"/>
        <v>0.004858460200086994</v>
      </c>
      <c r="L161" s="115">
        <f t="shared" si="11"/>
        <v>0.5783511022183558</v>
      </c>
    </row>
    <row r="162" spans="1:12" ht="11.25">
      <c r="A162" s="25">
        <v>155</v>
      </c>
      <c r="B162" s="3" t="s">
        <v>3</v>
      </c>
      <c r="C162" s="3">
        <v>3</v>
      </c>
      <c r="D162" s="3">
        <v>150.7</v>
      </c>
      <c r="E162" s="126">
        <v>0.039</v>
      </c>
      <c r="F162" s="108">
        <f t="shared" si="9"/>
        <v>5.8773</v>
      </c>
      <c r="G162" s="3">
        <v>428.4</v>
      </c>
      <c r="H162" s="1">
        <v>961.5</v>
      </c>
      <c r="I162" s="108">
        <f t="shared" si="8"/>
        <v>1389.9</v>
      </c>
      <c r="J162" s="3">
        <v>119.04</v>
      </c>
      <c r="K162" s="125">
        <f t="shared" si="10"/>
        <v>0.004228577595510468</v>
      </c>
      <c r="L162" s="115">
        <f t="shared" si="11"/>
        <v>0.5033698769695661</v>
      </c>
    </row>
    <row r="163" spans="1:12" ht="11.25">
      <c r="A163" s="25">
        <v>156</v>
      </c>
      <c r="B163" s="3" t="s">
        <v>23</v>
      </c>
      <c r="C163" s="3">
        <v>5</v>
      </c>
      <c r="D163" s="3">
        <v>239.8</v>
      </c>
      <c r="E163" s="126">
        <v>0.039</v>
      </c>
      <c r="F163" s="108">
        <f t="shared" si="9"/>
        <v>9.3522</v>
      </c>
      <c r="G163" s="3">
        <v>1215.6</v>
      </c>
      <c r="H163" s="1">
        <v>2554.9</v>
      </c>
      <c r="I163" s="108">
        <f t="shared" si="8"/>
        <v>3770.5</v>
      </c>
      <c r="J163" s="3">
        <v>119.04</v>
      </c>
      <c r="K163" s="125">
        <f t="shared" si="10"/>
        <v>0.0024803606948680546</v>
      </c>
      <c r="L163" s="115">
        <f t="shared" si="11"/>
        <v>0.29526213711709326</v>
      </c>
    </row>
    <row r="164" spans="1:12" ht="11.25">
      <c r="A164" s="25">
        <v>157</v>
      </c>
      <c r="B164" s="3" t="s">
        <v>24</v>
      </c>
      <c r="C164" s="3">
        <v>5</v>
      </c>
      <c r="D164" s="3">
        <v>399.3</v>
      </c>
      <c r="E164" s="126">
        <v>0.039</v>
      </c>
      <c r="F164" s="108">
        <f t="shared" si="9"/>
        <v>15.572700000000001</v>
      </c>
      <c r="G164" s="3">
        <v>822.2</v>
      </c>
      <c r="H164" s="1">
        <v>2828.7</v>
      </c>
      <c r="I164" s="108">
        <f t="shared" si="8"/>
        <v>3650.8999999999996</v>
      </c>
      <c r="J164" s="3">
        <v>119.04</v>
      </c>
      <c r="K164" s="125">
        <f t="shared" si="10"/>
        <v>0.00426544139801145</v>
      </c>
      <c r="L164" s="115">
        <f t="shared" si="11"/>
        <v>0.5077581440192831</v>
      </c>
    </row>
    <row r="165" spans="1:12" ht="11.25">
      <c r="A165" s="25">
        <v>158</v>
      </c>
      <c r="B165" s="3" t="s">
        <v>25</v>
      </c>
      <c r="C165" s="3">
        <v>4</v>
      </c>
      <c r="D165" s="3">
        <v>144.9</v>
      </c>
      <c r="E165" s="126">
        <v>0.039</v>
      </c>
      <c r="F165" s="108">
        <f t="shared" si="9"/>
        <v>5.6511000000000005</v>
      </c>
      <c r="G165" s="3">
        <v>289</v>
      </c>
      <c r="H165" s="1">
        <v>946.3</v>
      </c>
      <c r="I165" s="108">
        <f t="shared" si="8"/>
        <v>1235.3</v>
      </c>
      <c r="J165" s="3">
        <v>119.04</v>
      </c>
      <c r="K165" s="125">
        <f t="shared" si="10"/>
        <v>0.00457467821581802</v>
      </c>
      <c r="L165" s="115">
        <f t="shared" si="11"/>
        <v>0.5445696948109772</v>
      </c>
    </row>
    <row r="166" spans="1:12" ht="11.25">
      <c r="A166" s="25">
        <v>159</v>
      </c>
      <c r="B166" s="3" t="s">
        <v>75</v>
      </c>
      <c r="C166" s="3">
        <v>5</v>
      </c>
      <c r="D166" s="3">
        <v>152.6</v>
      </c>
      <c r="E166" s="126">
        <v>0.039</v>
      </c>
      <c r="F166" s="108">
        <f t="shared" si="9"/>
        <v>5.9514</v>
      </c>
      <c r="G166" s="3">
        <v>630.6</v>
      </c>
      <c r="H166" s="1">
        <v>1263.5</v>
      </c>
      <c r="I166" s="108">
        <f t="shared" si="8"/>
        <v>1894.1</v>
      </c>
      <c r="J166" s="3">
        <v>119.04</v>
      </c>
      <c r="K166" s="125">
        <f t="shared" si="10"/>
        <v>0.003142072752230611</v>
      </c>
      <c r="L166" s="115">
        <f t="shared" si="11"/>
        <v>0.3740323404255319</v>
      </c>
    </row>
    <row r="167" spans="1:12" ht="11.25">
      <c r="A167" s="25">
        <v>160</v>
      </c>
      <c r="B167" s="3" t="s">
        <v>76</v>
      </c>
      <c r="C167" s="3">
        <v>9</v>
      </c>
      <c r="D167" s="3">
        <v>989.8</v>
      </c>
      <c r="E167" s="3">
        <v>0.0358</v>
      </c>
      <c r="F167" s="108">
        <f t="shared" si="9"/>
        <v>35.434839999999994</v>
      </c>
      <c r="G167" s="3">
        <v>144.7</v>
      </c>
      <c r="H167" s="1">
        <v>4844.2</v>
      </c>
      <c r="I167" s="108">
        <f t="shared" si="8"/>
        <v>4988.9</v>
      </c>
      <c r="J167" s="3">
        <v>119.04</v>
      </c>
      <c r="K167" s="125">
        <f t="shared" si="10"/>
        <v>0.007102736074084467</v>
      </c>
      <c r="L167" s="115">
        <f t="shared" si="11"/>
        <v>0.845509702259015</v>
      </c>
    </row>
    <row r="168" spans="1:12" ht="11.25">
      <c r="A168" s="25">
        <v>161</v>
      </c>
      <c r="B168" s="3" t="s">
        <v>26</v>
      </c>
      <c r="C168" s="3">
        <v>5</v>
      </c>
      <c r="D168" s="3">
        <v>339.2</v>
      </c>
      <c r="E168" s="126">
        <v>0.039</v>
      </c>
      <c r="F168" s="108">
        <f t="shared" si="9"/>
        <v>13.2288</v>
      </c>
      <c r="G168" s="3">
        <v>674.5</v>
      </c>
      <c r="H168" s="1">
        <v>2613</v>
      </c>
      <c r="I168" s="108">
        <f t="shared" si="8"/>
        <v>3287.5</v>
      </c>
      <c r="J168" s="3">
        <v>119.04</v>
      </c>
      <c r="K168" s="125">
        <f t="shared" si="10"/>
        <v>0.00402396958174905</v>
      </c>
      <c r="L168" s="115">
        <f t="shared" si="11"/>
        <v>0.4790133390114069</v>
      </c>
    </row>
    <row r="169" spans="1:12" ht="11.25">
      <c r="A169" s="25">
        <v>162</v>
      </c>
      <c r="B169" s="3" t="s">
        <v>27</v>
      </c>
      <c r="C169" s="3">
        <v>5</v>
      </c>
      <c r="D169" s="3">
        <v>384.1</v>
      </c>
      <c r="E169" s="126">
        <v>0.039</v>
      </c>
      <c r="F169" s="108">
        <f t="shared" si="9"/>
        <v>14.9799</v>
      </c>
      <c r="G169" s="3">
        <v>493.4</v>
      </c>
      <c r="H169" s="1">
        <v>2564</v>
      </c>
      <c r="I169" s="108">
        <f t="shared" si="8"/>
        <v>3057.4</v>
      </c>
      <c r="J169" s="3">
        <v>119.04</v>
      </c>
      <c r="K169" s="125">
        <f t="shared" si="10"/>
        <v>0.004899555177601884</v>
      </c>
      <c r="L169" s="115">
        <f t="shared" si="11"/>
        <v>0.5832430483417282</v>
      </c>
    </row>
    <row r="170" spans="1:12" ht="11.25">
      <c r="A170" s="25">
        <v>163</v>
      </c>
      <c r="B170" s="3" t="s">
        <v>28</v>
      </c>
      <c r="C170" s="3">
        <v>4</v>
      </c>
      <c r="D170" s="3">
        <v>260.8</v>
      </c>
      <c r="E170" s="126">
        <v>0.039</v>
      </c>
      <c r="F170" s="108">
        <f t="shared" si="9"/>
        <v>10.1712</v>
      </c>
      <c r="G170" s="3">
        <v>793</v>
      </c>
      <c r="H170" s="1">
        <v>1972.8</v>
      </c>
      <c r="I170" s="108">
        <f t="shared" si="8"/>
        <v>2765.8</v>
      </c>
      <c r="J170" s="3">
        <v>119.04</v>
      </c>
      <c r="K170" s="125">
        <f t="shared" si="10"/>
        <v>0.0036774893340082437</v>
      </c>
      <c r="L170" s="115">
        <f t="shared" si="11"/>
        <v>0.43776833032034135</v>
      </c>
    </row>
    <row r="171" spans="1:12" ht="11.25">
      <c r="A171" s="25">
        <v>164</v>
      </c>
      <c r="B171" s="3" t="s">
        <v>4</v>
      </c>
      <c r="C171" s="3">
        <v>4</v>
      </c>
      <c r="D171" s="3">
        <v>87.1</v>
      </c>
      <c r="E171" s="126">
        <v>0.039</v>
      </c>
      <c r="F171" s="108">
        <f t="shared" si="9"/>
        <v>3.3968999999999996</v>
      </c>
      <c r="G171" s="3">
        <v>89.5</v>
      </c>
      <c r="H171" s="1">
        <v>799</v>
      </c>
      <c r="I171" s="108">
        <f t="shared" si="8"/>
        <v>888.5</v>
      </c>
      <c r="J171" s="3">
        <v>119.04</v>
      </c>
      <c r="K171" s="125">
        <f t="shared" si="10"/>
        <v>0.003823185143500281</v>
      </c>
      <c r="L171" s="115">
        <f t="shared" si="11"/>
        <v>0.45511195948227345</v>
      </c>
    </row>
    <row r="172" spans="1:12" ht="11.25">
      <c r="A172" s="25">
        <v>165</v>
      </c>
      <c r="B172" s="3" t="s">
        <v>29</v>
      </c>
      <c r="C172" s="3">
        <v>4</v>
      </c>
      <c r="D172" s="3">
        <v>324.4</v>
      </c>
      <c r="E172" s="126">
        <v>0.039</v>
      </c>
      <c r="F172" s="108">
        <f t="shared" si="9"/>
        <v>12.651599999999998</v>
      </c>
      <c r="G172" s="3">
        <v>888.3</v>
      </c>
      <c r="H172" s="1">
        <v>1924.3</v>
      </c>
      <c r="I172" s="108">
        <f t="shared" si="8"/>
        <v>2812.6</v>
      </c>
      <c r="J172" s="3">
        <v>119.04</v>
      </c>
      <c r="K172" s="125">
        <f t="shared" si="10"/>
        <v>0.004498186731138448</v>
      </c>
      <c r="L172" s="115">
        <f t="shared" si="11"/>
        <v>0.5354641484747209</v>
      </c>
    </row>
    <row r="173" spans="1:12" ht="11.25">
      <c r="A173" s="25">
        <v>166</v>
      </c>
      <c r="B173" s="3" t="s">
        <v>30</v>
      </c>
      <c r="C173" s="3">
        <v>4</v>
      </c>
      <c r="D173" s="3">
        <v>321.4</v>
      </c>
      <c r="E173" s="126">
        <v>0.039</v>
      </c>
      <c r="F173" s="108">
        <f t="shared" si="9"/>
        <v>12.5346</v>
      </c>
      <c r="G173" s="3">
        <v>737.5</v>
      </c>
      <c r="H173" s="1">
        <v>1985.6</v>
      </c>
      <c r="I173" s="108">
        <f t="shared" si="8"/>
        <v>2723.1</v>
      </c>
      <c r="J173" s="3">
        <v>119.04</v>
      </c>
      <c r="K173" s="125">
        <f t="shared" si="10"/>
        <v>0.004603062685909441</v>
      </c>
      <c r="L173" s="115">
        <f t="shared" si="11"/>
        <v>0.5479485821306599</v>
      </c>
    </row>
    <row r="174" spans="1:12" ht="11.25">
      <c r="A174" s="25">
        <v>167</v>
      </c>
      <c r="B174" s="3" t="s">
        <v>5</v>
      </c>
      <c r="C174" s="3">
        <v>5</v>
      </c>
      <c r="D174" s="3">
        <v>577.8</v>
      </c>
      <c r="E174" s="126">
        <v>0.039</v>
      </c>
      <c r="F174" s="108">
        <f t="shared" si="9"/>
        <v>22.5342</v>
      </c>
      <c r="G174" s="3">
        <v>1352.9</v>
      </c>
      <c r="H174" s="1">
        <v>4351</v>
      </c>
      <c r="I174" s="108">
        <f t="shared" si="8"/>
        <v>5703.9</v>
      </c>
      <c r="J174" s="3">
        <v>119.04</v>
      </c>
      <c r="K174" s="125">
        <f t="shared" si="10"/>
        <v>0.00395066533424499</v>
      </c>
      <c r="L174" s="115">
        <f t="shared" si="11"/>
        <v>0.47028720138852365</v>
      </c>
    </row>
    <row r="175" spans="1:12" ht="11.25">
      <c r="A175" s="25">
        <v>168</v>
      </c>
      <c r="B175" s="3" t="s">
        <v>77</v>
      </c>
      <c r="C175" s="3">
        <v>5</v>
      </c>
      <c r="D175" s="3">
        <v>135.4</v>
      </c>
      <c r="E175" s="126">
        <v>0.039</v>
      </c>
      <c r="F175" s="108">
        <f t="shared" si="9"/>
        <v>5.280600000000001</v>
      </c>
      <c r="G175" s="3">
        <v>133.3</v>
      </c>
      <c r="H175" s="1">
        <v>1561.3</v>
      </c>
      <c r="I175" s="108">
        <f t="shared" si="8"/>
        <v>1694.6</v>
      </c>
      <c r="J175" s="3">
        <v>119.04</v>
      </c>
      <c r="K175" s="125">
        <f t="shared" si="10"/>
        <v>0.0031161336008497585</v>
      </c>
      <c r="L175" s="115">
        <f t="shared" si="11"/>
        <v>0.3709445438451553</v>
      </c>
    </row>
    <row r="176" spans="1:12" ht="11.25">
      <c r="A176" s="25">
        <v>169</v>
      </c>
      <c r="B176" s="3" t="s">
        <v>78</v>
      </c>
      <c r="C176" s="3">
        <v>5</v>
      </c>
      <c r="D176" s="4">
        <v>134</v>
      </c>
      <c r="E176" s="126">
        <v>0.039</v>
      </c>
      <c r="F176" s="108">
        <f t="shared" si="9"/>
        <v>5.226</v>
      </c>
      <c r="G176" s="3">
        <v>162.5</v>
      </c>
      <c r="H176" s="1">
        <v>1614.4</v>
      </c>
      <c r="I176" s="108">
        <f t="shared" si="8"/>
        <v>1776.9</v>
      </c>
      <c r="J176" s="3">
        <v>119.04</v>
      </c>
      <c r="K176" s="125">
        <f t="shared" si="10"/>
        <v>0.0029410771568461926</v>
      </c>
      <c r="L176" s="115">
        <f t="shared" si="11"/>
        <v>0.3501058247509708</v>
      </c>
    </row>
    <row r="177" spans="1:12" ht="11.25">
      <c r="A177" s="25">
        <v>170</v>
      </c>
      <c r="B177" s="3" t="s">
        <v>171</v>
      </c>
      <c r="C177" s="3">
        <v>5</v>
      </c>
      <c r="D177" s="3">
        <v>219.7</v>
      </c>
      <c r="E177" s="126">
        <v>0.039</v>
      </c>
      <c r="F177" s="108">
        <f t="shared" si="9"/>
        <v>8.568299999999999</v>
      </c>
      <c r="G177" s="3">
        <v>415.7</v>
      </c>
      <c r="H177" s="1">
        <v>2206.9</v>
      </c>
      <c r="I177" s="108">
        <f t="shared" si="8"/>
        <v>2622.6</v>
      </c>
      <c r="J177" s="3">
        <v>119.04</v>
      </c>
      <c r="K177" s="125">
        <f t="shared" si="10"/>
        <v>0.0032671013498055362</v>
      </c>
      <c r="L177" s="115">
        <f t="shared" si="11"/>
        <v>0.38891574468085105</v>
      </c>
    </row>
    <row r="178" spans="1:12" ht="11.25">
      <c r="A178" s="25">
        <v>171</v>
      </c>
      <c r="B178" s="3" t="s">
        <v>234</v>
      </c>
      <c r="C178" s="3">
        <v>9</v>
      </c>
      <c r="D178" s="3">
        <v>894.9</v>
      </c>
      <c r="E178" s="3">
        <v>0.0358</v>
      </c>
      <c r="F178" s="108">
        <f t="shared" si="9"/>
        <v>32.03742</v>
      </c>
      <c r="G178" s="3">
        <v>0</v>
      </c>
      <c r="H178" s="1">
        <v>7781.8</v>
      </c>
      <c r="I178" s="108">
        <f t="shared" si="8"/>
        <v>7781.8</v>
      </c>
      <c r="J178" s="3">
        <v>119.04</v>
      </c>
      <c r="K178" s="125">
        <f t="shared" si="10"/>
        <v>0.00411696779665373</v>
      </c>
      <c r="L178" s="115">
        <f t="shared" si="11"/>
        <v>0.49008384651366005</v>
      </c>
    </row>
    <row r="179" spans="1:12" ht="11.25">
      <c r="A179" s="25">
        <v>172</v>
      </c>
      <c r="B179" s="3" t="s">
        <v>235</v>
      </c>
      <c r="C179" s="3">
        <v>4</v>
      </c>
      <c r="D179" s="3">
        <v>322.1</v>
      </c>
      <c r="E179" s="126">
        <v>0.039</v>
      </c>
      <c r="F179" s="108">
        <f t="shared" si="9"/>
        <v>12.561900000000001</v>
      </c>
      <c r="G179" s="3">
        <v>519.4</v>
      </c>
      <c r="H179" s="1">
        <v>2015.4</v>
      </c>
      <c r="I179" s="108">
        <f t="shared" si="8"/>
        <v>2534.8</v>
      </c>
      <c r="J179" s="3">
        <v>119.04</v>
      </c>
      <c r="K179" s="125">
        <f t="shared" si="10"/>
        <v>0.004955775603597917</v>
      </c>
      <c r="L179" s="115">
        <f t="shared" si="11"/>
        <v>0.5899355278522961</v>
      </c>
    </row>
    <row r="180" spans="1:12" ht="11.25">
      <c r="A180" s="25">
        <v>173</v>
      </c>
      <c r="B180" s="3" t="s">
        <v>258</v>
      </c>
      <c r="C180" s="3">
        <v>12</v>
      </c>
      <c r="D180" s="4">
        <v>813</v>
      </c>
      <c r="E180" s="3">
        <v>0.0346</v>
      </c>
      <c r="F180" s="108">
        <f t="shared" si="9"/>
        <v>28.1298</v>
      </c>
      <c r="G180" s="3">
        <v>0</v>
      </c>
      <c r="H180" s="1">
        <v>3593.7</v>
      </c>
      <c r="I180" s="108">
        <f t="shared" si="8"/>
        <v>3593.7</v>
      </c>
      <c r="J180" s="3">
        <v>119.04</v>
      </c>
      <c r="K180" s="125">
        <f t="shared" si="10"/>
        <v>0.007827531513481928</v>
      </c>
      <c r="L180" s="115">
        <f t="shared" si="11"/>
        <v>0.9317893513648887</v>
      </c>
    </row>
    <row r="181" spans="1:12" ht="11.25">
      <c r="A181" s="25">
        <v>174</v>
      </c>
      <c r="B181" s="3" t="s">
        <v>213</v>
      </c>
      <c r="C181" s="3">
        <v>14</v>
      </c>
      <c r="D181" s="3">
        <v>856.3</v>
      </c>
      <c r="E181" s="3">
        <v>0.0346</v>
      </c>
      <c r="F181" s="108">
        <f t="shared" si="9"/>
        <v>29.627979999999997</v>
      </c>
      <c r="G181" s="3">
        <v>61.4</v>
      </c>
      <c r="H181" s="1">
        <v>4388.7</v>
      </c>
      <c r="I181" s="108">
        <f t="shared" si="8"/>
        <v>4450.099999999999</v>
      </c>
      <c r="J181" s="3">
        <v>119.04</v>
      </c>
      <c r="K181" s="125">
        <f t="shared" si="10"/>
        <v>0.006657823419698434</v>
      </c>
      <c r="L181" s="115">
        <f t="shared" si="11"/>
        <v>0.7925472998809017</v>
      </c>
    </row>
    <row r="182" spans="1:12" ht="11.25">
      <c r="A182" s="25">
        <v>175</v>
      </c>
      <c r="B182" s="3" t="s">
        <v>236</v>
      </c>
      <c r="C182" s="3">
        <v>5</v>
      </c>
      <c r="D182" s="3">
        <v>121.6</v>
      </c>
      <c r="E182" s="126">
        <v>0.039</v>
      </c>
      <c r="F182" s="108">
        <f t="shared" si="9"/>
        <v>4.7424</v>
      </c>
      <c r="G182" s="3">
        <v>67.1</v>
      </c>
      <c r="H182" s="1">
        <v>1598.1</v>
      </c>
      <c r="I182" s="108">
        <f t="shared" si="8"/>
        <v>1665.1999999999998</v>
      </c>
      <c r="J182" s="3">
        <v>119.04</v>
      </c>
      <c r="K182" s="125">
        <f t="shared" si="10"/>
        <v>0.002847946192649532</v>
      </c>
      <c r="L182" s="115">
        <f t="shared" si="11"/>
        <v>0.3390195147730003</v>
      </c>
    </row>
    <row r="183" spans="1:12" ht="11.25">
      <c r="A183" s="25">
        <v>176</v>
      </c>
      <c r="B183" s="3" t="s">
        <v>237</v>
      </c>
      <c r="C183" s="3">
        <v>5</v>
      </c>
      <c r="D183" s="3">
        <v>289.1</v>
      </c>
      <c r="E183" s="126">
        <v>0.039</v>
      </c>
      <c r="F183" s="108">
        <f t="shared" si="9"/>
        <v>11.2749</v>
      </c>
      <c r="G183" s="3">
        <v>444.5</v>
      </c>
      <c r="H183" s="1">
        <v>2748.4</v>
      </c>
      <c r="I183" s="108">
        <f t="shared" si="8"/>
        <v>3192.9</v>
      </c>
      <c r="J183" s="3">
        <v>119.04</v>
      </c>
      <c r="K183" s="125">
        <f t="shared" si="10"/>
        <v>0.0035312411913934042</v>
      </c>
      <c r="L183" s="115">
        <f t="shared" si="11"/>
        <v>0.42035895142347085</v>
      </c>
    </row>
    <row r="184" spans="1:12" ht="11.25">
      <c r="A184" s="25">
        <v>177</v>
      </c>
      <c r="B184" s="3" t="s">
        <v>238</v>
      </c>
      <c r="C184" s="3">
        <v>5</v>
      </c>
      <c r="D184" s="3">
        <v>290.1</v>
      </c>
      <c r="E184" s="126">
        <v>0.039</v>
      </c>
      <c r="F184" s="108">
        <f t="shared" si="9"/>
        <v>11.3139</v>
      </c>
      <c r="G184" s="3">
        <v>573.2</v>
      </c>
      <c r="H184" s="1">
        <v>2809.3</v>
      </c>
      <c r="I184" s="108">
        <f t="shared" si="8"/>
        <v>3382.5</v>
      </c>
      <c r="J184" s="3">
        <v>119.04</v>
      </c>
      <c r="K184" s="125">
        <f t="shared" si="10"/>
        <v>0.0033448337028824833</v>
      </c>
      <c r="L184" s="115">
        <f t="shared" si="11"/>
        <v>0.3981690039911308</v>
      </c>
    </row>
    <row r="185" spans="1:12" ht="11.25">
      <c r="A185" s="25">
        <v>178</v>
      </c>
      <c r="B185" s="3" t="s">
        <v>239</v>
      </c>
      <c r="C185" s="3">
        <v>5</v>
      </c>
      <c r="D185" s="3">
        <v>218.3</v>
      </c>
      <c r="E185" s="126">
        <v>0.039</v>
      </c>
      <c r="F185" s="108">
        <f t="shared" si="9"/>
        <v>8.5137</v>
      </c>
      <c r="G185" s="3">
        <v>399.6</v>
      </c>
      <c r="H185" s="1">
        <v>2227.3</v>
      </c>
      <c r="I185" s="108">
        <f t="shared" si="8"/>
        <v>2626.9</v>
      </c>
      <c r="J185" s="3">
        <v>119.04</v>
      </c>
      <c r="K185" s="125">
        <f t="shared" si="10"/>
        <v>0.0032409684418896797</v>
      </c>
      <c r="L185" s="115">
        <f t="shared" si="11"/>
        <v>0.3858048833225475</v>
      </c>
    </row>
    <row r="186" spans="1:12" ht="11.25">
      <c r="A186" s="25">
        <v>179</v>
      </c>
      <c r="B186" s="3" t="s">
        <v>240</v>
      </c>
      <c r="C186" s="3">
        <v>12</v>
      </c>
      <c r="D186" s="4">
        <v>710</v>
      </c>
      <c r="E186" s="3">
        <v>0.0346</v>
      </c>
      <c r="F186" s="108">
        <f t="shared" si="9"/>
        <v>24.566</v>
      </c>
      <c r="G186" s="3">
        <v>0</v>
      </c>
      <c r="H186" s="1">
        <v>3918.3</v>
      </c>
      <c r="I186" s="108">
        <f t="shared" si="8"/>
        <v>3918.3</v>
      </c>
      <c r="J186" s="3">
        <v>119.04</v>
      </c>
      <c r="K186" s="125">
        <f t="shared" si="10"/>
        <v>0.006269555674654825</v>
      </c>
      <c r="L186" s="115">
        <f t="shared" si="11"/>
        <v>0.7463279075109104</v>
      </c>
    </row>
    <row r="187" spans="1:12" ht="11.25">
      <c r="A187" s="25">
        <v>180</v>
      </c>
      <c r="B187" s="3" t="s">
        <v>259</v>
      </c>
      <c r="C187" s="3">
        <v>12</v>
      </c>
      <c r="D187" s="3">
        <v>713.2</v>
      </c>
      <c r="E187" s="3">
        <v>0.0346</v>
      </c>
      <c r="F187" s="108">
        <f t="shared" si="9"/>
        <v>24.67672</v>
      </c>
      <c r="G187" s="3">
        <v>0</v>
      </c>
      <c r="H187" s="1">
        <v>3770.8</v>
      </c>
      <c r="I187" s="108">
        <f t="shared" si="8"/>
        <v>3770.8</v>
      </c>
      <c r="J187" s="3">
        <v>119.04</v>
      </c>
      <c r="K187" s="125">
        <f t="shared" si="10"/>
        <v>0.006544160390368091</v>
      </c>
      <c r="L187" s="115">
        <f t="shared" si="11"/>
        <v>0.7790168528694177</v>
      </c>
    </row>
    <row r="188" spans="1:12" ht="11.25">
      <c r="A188" s="25">
        <v>181</v>
      </c>
      <c r="B188" s="3" t="s">
        <v>241</v>
      </c>
      <c r="C188" s="3">
        <v>12</v>
      </c>
      <c r="D188" s="3">
        <v>664.2</v>
      </c>
      <c r="E188" s="3">
        <v>0.0346</v>
      </c>
      <c r="F188" s="108">
        <f t="shared" si="9"/>
        <v>22.98132</v>
      </c>
      <c r="G188" s="3">
        <v>0</v>
      </c>
      <c r="H188" s="1">
        <v>3797.5</v>
      </c>
      <c r="I188" s="108">
        <f t="shared" si="8"/>
        <v>3797.5</v>
      </c>
      <c r="J188" s="3">
        <v>119.04</v>
      </c>
      <c r="K188" s="125">
        <f t="shared" si="10"/>
        <v>0.006051697169190256</v>
      </c>
      <c r="L188" s="115">
        <f t="shared" si="11"/>
        <v>0.7203940310204081</v>
      </c>
    </row>
    <row r="189" spans="1:12" ht="11.25">
      <c r="A189" s="25">
        <v>182</v>
      </c>
      <c r="B189" s="3" t="s">
        <v>214</v>
      </c>
      <c r="C189" s="3">
        <v>14</v>
      </c>
      <c r="D189" s="3">
        <v>874.4</v>
      </c>
      <c r="E189" s="3">
        <v>0.0346</v>
      </c>
      <c r="F189" s="108">
        <f t="shared" si="9"/>
        <v>30.25424</v>
      </c>
      <c r="G189" s="4">
        <v>488</v>
      </c>
      <c r="H189" s="1">
        <v>4287.5</v>
      </c>
      <c r="I189" s="108">
        <f t="shared" si="8"/>
        <v>4775.5</v>
      </c>
      <c r="J189" s="3">
        <v>119.04</v>
      </c>
      <c r="K189" s="125">
        <f t="shared" si="10"/>
        <v>0.006335303109622029</v>
      </c>
      <c r="L189" s="115">
        <f t="shared" si="11"/>
        <v>0.7541544821694064</v>
      </c>
    </row>
    <row r="190" spans="1:12" ht="11.25">
      <c r="A190" s="25">
        <v>183</v>
      </c>
      <c r="B190" s="3" t="s">
        <v>215</v>
      </c>
      <c r="C190" s="3">
        <v>5</v>
      </c>
      <c r="D190" s="3">
        <v>495.5</v>
      </c>
      <c r="E190" s="126">
        <v>0.039</v>
      </c>
      <c r="F190" s="108">
        <f t="shared" si="9"/>
        <v>19.3245</v>
      </c>
      <c r="G190" s="3">
        <v>245.8</v>
      </c>
      <c r="H190" s="1">
        <v>4776.6</v>
      </c>
      <c r="I190" s="108">
        <f t="shared" si="8"/>
        <v>5022.400000000001</v>
      </c>
      <c r="J190" s="3">
        <v>119.04</v>
      </c>
      <c r="K190" s="125">
        <f t="shared" si="10"/>
        <v>0.0038476624721248804</v>
      </c>
      <c r="L190" s="115">
        <f t="shared" si="11"/>
        <v>0.4580257406817458</v>
      </c>
    </row>
    <row r="191" spans="1:12" ht="11.25">
      <c r="A191" s="25">
        <v>184</v>
      </c>
      <c r="B191" s="3" t="s">
        <v>172</v>
      </c>
      <c r="C191" s="3">
        <v>5</v>
      </c>
      <c r="D191" s="3">
        <v>206.4</v>
      </c>
      <c r="E191" s="126">
        <v>0.039</v>
      </c>
      <c r="F191" s="108">
        <f t="shared" si="9"/>
        <v>8.0496</v>
      </c>
      <c r="G191" s="3">
        <v>0</v>
      </c>
      <c r="H191" s="1">
        <v>2599.5</v>
      </c>
      <c r="I191" s="108">
        <f t="shared" si="8"/>
        <v>2599.5</v>
      </c>
      <c r="J191" s="3">
        <v>119.04</v>
      </c>
      <c r="K191" s="125">
        <f t="shared" si="10"/>
        <v>0.0030965954991344488</v>
      </c>
      <c r="L191" s="115">
        <f t="shared" si="11"/>
        <v>0.3686187282169648</v>
      </c>
    </row>
    <row r="192" spans="1:12" ht="11.25">
      <c r="A192" s="25">
        <v>185</v>
      </c>
      <c r="B192" s="3" t="s">
        <v>173</v>
      </c>
      <c r="C192" s="3">
        <v>5</v>
      </c>
      <c r="D192" s="3">
        <v>208.7</v>
      </c>
      <c r="E192" s="126">
        <v>0.039</v>
      </c>
      <c r="F192" s="108">
        <f t="shared" si="9"/>
        <v>8.1393</v>
      </c>
      <c r="G192" s="3">
        <v>0</v>
      </c>
      <c r="H192" s="1">
        <v>2610.1</v>
      </c>
      <c r="I192" s="108">
        <f t="shared" si="8"/>
        <v>2610.1</v>
      </c>
      <c r="J192" s="3">
        <v>119.04</v>
      </c>
      <c r="K192" s="125">
        <f t="shared" si="10"/>
        <v>0.0031183862687253366</v>
      </c>
      <c r="L192" s="115">
        <f t="shared" si="11"/>
        <v>0.3712127014290641</v>
      </c>
    </row>
    <row r="193" spans="1:12" ht="11.25">
      <c r="A193" s="25">
        <v>186</v>
      </c>
      <c r="B193" s="3" t="s">
        <v>174</v>
      </c>
      <c r="C193" s="3">
        <v>5</v>
      </c>
      <c r="D193" s="3">
        <v>199.2</v>
      </c>
      <c r="E193" s="126">
        <v>0.039</v>
      </c>
      <c r="F193" s="108">
        <f t="shared" si="9"/>
        <v>7.7688</v>
      </c>
      <c r="G193" s="3">
        <v>0</v>
      </c>
      <c r="H193" s="1">
        <v>2597.7</v>
      </c>
      <c r="I193" s="108">
        <f t="shared" si="8"/>
        <v>2597.7</v>
      </c>
      <c r="J193" s="3">
        <v>119.04</v>
      </c>
      <c r="K193" s="125">
        <f t="shared" si="10"/>
        <v>0.0029906455710821114</v>
      </c>
      <c r="L193" s="115">
        <f t="shared" si="11"/>
        <v>0.3560064487816146</v>
      </c>
    </row>
    <row r="194" spans="1:12" ht="11.25">
      <c r="A194" s="25">
        <v>187</v>
      </c>
      <c r="B194" s="3" t="s">
        <v>175</v>
      </c>
      <c r="C194" s="3">
        <v>5</v>
      </c>
      <c r="D194" s="3">
        <v>207.2</v>
      </c>
      <c r="E194" s="126">
        <v>0.039</v>
      </c>
      <c r="F194" s="108">
        <f t="shared" si="9"/>
        <v>8.0808</v>
      </c>
      <c r="G194" s="3">
        <v>0</v>
      </c>
      <c r="H194" s="1">
        <v>2590.8</v>
      </c>
      <c r="I194" s="108">
        <f t="shared" si="8"/>
        <v>2590.8</v>
      </c>
      <c r="J194" s="3">
        <v>119.04</v>
      </c>
      <c r="K194" s="125">
        <f t="shared" si="10"/>
        <v>0.003119036591014358</v>
      </c>
      <c r="L194" s="115">
        <f t="shared" si="11"/>
        <v>0.37129011579434923</v>
      </c>
    </row>
    <row r="195" spans="1:12" ht="11.25">
      <c r="A195" s="25">
        <v>188</v>
      </c>
      <c r="B195" s="3" t="s">
        <v>147</v>
      </c>
      <c r="C195" s="3">
        <v>5</v>
      </c>
      <c r="D195" s="3">
        <v>311.2</v>
      </c>
      <c r="E195" s="126">
        <v>0.039</v>
      </c>
      <c r="F195" s="108">
        <f t="shared" si="9"/>
        <v>12.1368</v>
      </c>
      <c r="G195" s="3">
        <v>93.4</v>
      </c>
      <c r="H195" s="1">
        <v>2630.2</v>
      </c>
      <c r="I195" s="108">
        <f t="shared" si="8"/>
        <v>2723.6</v>
      </c>
      <c r="J195" s="3">
        <v>119.04</v>
      </c>
      <c r="K195" s="125">
        <f t="shared" si="10"/>
        <v>0.004456160963430753</v>
      </c>
      <c r="L195" s="115">
        <f t="shared" si="11"/>
        <v>0.530461401086797</v>
      </c>
    </row>
    <row r="196" spans="1:12" ht="11.25">
      <c r="A196" s="25">
        <v>189</v>
      </c>
      <c r="B196" s="3" t="s">
        <v>148</v>
      </c>
      <c r="C196" s="3">
        <v>5</v>
      </c>
      <c r="D196" s="3">
        <v>419.2</v>
      </c>
      <c r="E196" s="126">
        <v>0.039</v>
      </c>
      <c r="F196" s="108">
        <f t="shared" si="9"/>
        <v>16.3488</v>
      </c>
      <c r="G196" s="3">
        <v>372.6</v>
      </c>
      <c r="H196" s="1">
        <v>4388.1</v>
      </c>
      <c r="I196" s="108">
        <f t="shared" si="8"/>
        <v>4760.700000000001</v>
      </c>
      <c r="J196" s="3">
        <v>119.04</v>
      </c>
      <c r="K196" s="125">
        <f t="shared" si="10"/>
        <v>0.003434116831558384</v>
      </c>
      <c r="L196" s="115">
        <f t="shared" si="11"/>
        <v>0.40879726762871005</v>
      </c>
    </row>
    <row r="197" spans="1:12" ht="11.25">
      <c r="A197" s="25">
        <v>190</v>
      </c>
      <c r="B197" s="3" t="s">
        <v>149</v>
      </c>
      <c r="C197" s="3">
        <v>5</v>
      </c>
      <c r="D197" s="4">
        <v>292</v>
      </c>
      <c r="E197" s="126">
        <v>0.039</v>
      </c>
      <c r="F197" s="108">
        <f t="shared" si="9"/>
        <v>11.388</v>
      </c>
      <c r="G197" s="3">
        <v>0</v>
      </c>
      <c r="H197" s="1">
        <v>2725.8</v>
      </c>
      <c r="I197" s="108">
        <f t="shared" si="8"/>
        <v>2725.8</v>
      </c>
      <c r="J197" s="3">
        <v>119.04</v>
      </c>
      <c r="K197" s="125">
        <f t="shared" si="10"/>
        <v>0.0041778560422628215</v>
      </c>
      <c r="L197" s="115">
        <f t="shared" si="11"/>
        <v>0.4973319832709663</v>
      </c>
    </row>
    <row r="198" spans="1:12" ht="11.25">
      <c r="A198" s="25">
        <v>191</v>
      </c>
      <c r="B198" s="3" t="s">
        <v>150</v>
      </c>
      <c r="C198" s="3">
        <v>5</v>
      </c>
      <c r="D198" s="3">
        <v>309.2</v>
      </c>
      <c r="E198" s="126">
        <v>0.039</v>
      </c>
      <c r="F198" s="108">
        <f t="shared" si="9"/>
        <v>12.0588</v>
      </c>
      <c r="G198" s="3">
        <v>320</v>
      </c>
      <c r="H198" s="1">
        <v>2716.5</v>
      </c>
      <c r="I198" s="108">
        <f t="shared" si="8"/>
        <v>3036.5</v>
      </c>
      <c r="J198" s="3">
        <v>119.04</v>
      </c>
      <c r="K198" s="125">
        <f t="shared" si="10"/>
        <v>0.003971282726823645</v>
      </c>
      <c r="L198" s="115">
        <f t="shared" si="11"/>
        <v>0.47274149580108676</v>
      </c>
    </row>
    <row r="199" spans="1:12" ht="11.25">
      <c r="A199" s="25">
        <v>192</v>
      </c>
      <c r="B199" s="3" t="s">
        <v>151</v>
      </c>
      <c r="C199" s="3">
        <v>10</v>
      </c>
      <c r="D199" s="3">
        <v>1019.1</v>
      </c>
      <c r="E199" s="3">
        <v>0.0346</v>
      </c>
      <c r="F199" s="108">
        <f t="shared" si="9"/>
        <v>35.26086</v>
      </c>
      <c r="G199" s="3">
        <v>0</v>
      </c>
      <c r="H199" s="1">
        <v>6991.4</v>
      </c>
      <c r="I199" s="108">
        <f t="shared" si="8"/>
        <v>6991.4</v>
      </c>
      <c r="J199" s="3">
        <v>119.04</v>
      </c>
      <c r="K199" s="125">
        <f t="shared" si="10"/>
        <v>0.005043461967560146</v>
      </c>
      <c r="L199" s="115">
        <f t="shared" si="11"/>
        <v>0.6003737126183598</v>
      </c>
    </row>
    <row r="200" spans="1:12" ht="11.25">
      <c r="A200" s="25">
        <v>193</v>
      </c>
      <c r="B200" s="3" t="s">
        <v>152</v>
      </c>
      <c r="C200" s="3">
        <v>5</v>
      </c>
      <c r="D200" s="3">
        <v>143.9</v>
      </c>
      <c r="E200" s="126">
        <v>0.039</v>
      </c>
      <c r="F200" s="108">
        <f t="shared" si="9"/>
        <v>5.6121</v>
      </c>
      <c r="G200" s="3">
        <v>127.5</v>
      </c>
      <c r="H200" s="1">
        <v>1458.7</v>
      </c>
      <c r="I200" s="108">
        <f aca="true" t="shared" si="12" ref="I200:I263">G200+H200</f>
        <v>1586.2</v>
      </c>
      <c r="J200" s="3">
        <v>119.04</v>
      </c>
      <c r="K200" s="125">
        <f t="shared" si="10"/>
        <v>0.0035380784264279408</v>
      </c>
      <c r="L200" s="115">
        <f t="shared" si="11"/>
        <v>0.4211728558819821</v>
      </c>
    </row>
    <row r="201" spans="1:12" ht="11.25">
      <c r="A201" s="25">
        <v>194</v>
      </c>
      <c r="B201" s="3" t="s">
        <v>153</v>
      </c>
      <c r="C201" s="3">
        <v>5</v>
      </c>
      <c r="D201" s="3">
        <v>122.4</v>
      </c>
      <c r="E201" s="126">
        <v>0.039</v>
      </c>
      <c r="F201" s="108">
        <f aca="true" t="shared" si="13" ref="F201:F264">D201*E201</f>
        <v>4.7736</v>
      </c>
      <c r="G201" s="3">
        <v>167.8</v>
      </c>
      <c r="H201" s="1">
        <v>1597.9</v>
      </c>
      <c r="I201" s="108">
        <f t="shared" si="12"/>
        <v>1765.7</v>
      </c>
      <c r="J201" s="3">
        <v>119.04</v>
      </c>
      <c r="K201" s="125">
        <f aca="true" t="shared" si="14" ref="K201:K264">F201/I201</f>
        <v>0.002703517018746106</v>
      </c>
      <c r="L201" s="115">
        <f aca="true" t="shared" si="15" ref="L201:L264">K201*J201</f>
        <v>0.32182666591153647</v>
      </c>
    </row>
    <row r="202" spans="1:12" ht="11.25">
      <c r="A202" s="25">
        <v>195</v>
      </c>
      <c r="B202" s="3" t="s">
        <v>154</v>
      </c>
      <c r="C202" s="3">
        <v>5</v>
      </c>
      <c r="D202" s="3">
        <v>312.8</v>
      </c>
      <c r="E202" s="126">
        <v>0.039</v>
      </c>
      <c r="F202" s="108">
        <f t="shared" si="13"/>
        <v>12.199200000000001</v>
      </c>
      <c r="G202" s="3">
        <v>437.5</v>
      </c>
      <c r="H202" s="1">
        <v>3134.6</v>
      </c>
      <c r="I202" s="108">
        <f t="shared" si="12"/>
        <v>3572.1</v>
      </c>
      <c r="J202" s="3">
        <v>119.04</v>
      </c>
      <c r="K202" s="125">
        <f t="shared" si="14"/>
        <v>0.003415133954816495</v>
      </c>
      <c r="L202" s="115">
        <f t="shared" si="15"/>
        <v>0.40653754598135555</v>
      </c>
    </row>
    <row r="203" spans="1:12" ht="11.25">
      <c r="A203" s="25">
        <v>196</v>
      </c>
      <c r="B203" s="3" t="s">
        <v>155</v>
      </c>
      <c r="C203" s="3">
        <v>5</v>
      </c>
      <c r="D203" s="3">
        <v>133.6</v>
      </c>
      <c r="E203" s="126">
        <v>0.039</v>
      </c>
      <c r="F203" s="108">
        <f t="shared" si="13"/>
        <v>5.2104</v>
      </c>
      <c r="G203" s="3">
        <v>273.8</v>
      </c>
      <c r="H203" s="1">
        <v>1526.5</v>
      </c>
      <c r="I203" s="108">
        <f t="shared" si="12"/>
        <v>1800.3</v>
      </c>
      <c r="J203" s="3">
        <v>119.04</v>
      </c>
      <c r="K203" s="125">
        <f t="shared" si="14"/>
        <v>0.002894184302616231</v>
      </c>
      <c r="L203" s="115">
        <f t="shared" si="15"/>
        <v>0.34452369938343613</v>
      </c>
    </row>
    <row r="204" spans="1:12" ht="11.25">
      <c r="A204" s="25">
        <v>197</v>
      </c>
      <c r="B204" s="3" t="s">
        <v>156</v>
      </c>
      <c r="C204" s="3">
        <v>5</v>
      </c>
      <c r="D204" s="3">
        <v>144.7</v>
      </c>
      <c r="E204" s="126">
        <v>0.039</v>
      </c>
      <c r="F204" s="108">
        <f t="shared" si="13"/>
        <v>5.6433</v>
      </c>
      <c r="G204" s="3">
        <v>122.9</v>
      </c>
      <c r="H204" s="1">
        <v>1591.6</v>
      </c>
      <c r="I204" s="108">
        <f t="shared" si="12"/>
        <v>1714.5</v>
      </c>
      <c r="J204" s="3">
        <v>119.04</v>
      </c>
      <c r="K204" s="125">
        <f t="shared" si="14"/>
        <v>0.0032915135608048993</v>
      </c>
      <c r="L204" s="115">
        <f t="shared" si="15"/>
        <v>0.39182177427821524</v>
      </c>
    </row>
    <row r="205" spans="1:12" ht="11.25">
      <c r="A205" s="25">
        <v>198</v>
      </c>
      <c r="B205" s="3" t="s">
        <v>157</v>
      </c>
      <c r="C205" s="3">
        <v>4</v>
      </c>
      <c r="D205" s="3">
        <v>107.6</v>
      </c>
      <c r="E205" s="126">
        <v>0.039</v>
      </c>
      <c r="F205" s="108">
        <f t="shared" si="13"/>
        <v>4.1964</v>
      </c>
      <c r="G205" s="3">
        <v>0</v>
      </c>
      <c r="H205" s="1">
        <v>1283.5</v>
      </c>
      <c r="I205" s="108">
        <f t="shared" si="12"/>
        <v>1283.5</v>
      </c>
      <c r="J205" s="3">
        <v>119.04</v>
      </c>
      <c r="K205" s="125">
        <f t="shared" si="14"/>
        <v>0.0032694974678613166</v>
      </c>
      <c r="L205" s="115">
        <f t="shared" si="15"/>
        <v>0.38920097857421115</v>
      </c>
    </row>
    <row r="206" spans="1:12" ht="11.25">
      <c r="A206" s="25">
        <v>199</v>
      </c>
      <c r="B206" s="3" t="s">
        <v>158</v>
      </c>
      <c r="C206" s="3">
        <v>5</v>
      </c>
      <c r="D206" s="4">
        <v>277</v>
      </c>
      <c r="E206" s="126">
        <v>0.039</v>
      </c>
      <c r="F206" s="108">
        <f t="shared" si="13"/>
        <v>10.803</v>
      </c>
      <c r="G206" s="3">
        <v>0</v>
      </c>
      <c r="H206" s="1">
        <v>2624</v>
      </c>
      <c r="I206" s="108">
        <f t="shared" si="12"/>
        <v>2624</v>
      </c>
      <c r="J206" s="3">
        <v>119.04</v>
      </c>
      <c r="K206" s="125">
        <f t="shared" si="14"/>
        <v>0.004116996951219512</v>
      </c>
      <c r="L206" s="115">
        <f t="shared" si="15"/>
        <v>0.49008731707317077</v>
      </c>
    </row>
    <row r="207" spans="1:12" ht="11.25">
      <c r="A207" s="25">
        <v>200</v>
      </c>
      <c r="B207" s="3" t="s">
        <v>159</v>
      </c>
      <c r="C207" s="3">
        <v>5</v>
      </c>
      <c r="D207" s="3">
        <v>313.5</v>
      </c>
      <c r="E207" s="126">
        <v>0.039</v>
      </c>
      <c r="F207" s="108">
        <f t="shared" si="13"/>
        <v>12.2265</v>
      </c>
      <c r="G207" s="3">
        <v>0</v>
      </c>
      <c r="H207" s="1">
        <v>2596.6</v>
      </c>
      <c r="I207" s="108">
        <f t="shared" si="12"/>
        <v>2596.6</v>
      </c>
      <c r="J207" s="3">
        <v>119.04</v>
      </c>
      <c r="K207" s="125">
        <f t="shared" si="14"/>
        <v>0.0047086574751598245</v>
      </c>
      <c r="L207" s="115">
        <f t="shared" si="15"/>
        <v>0.5605185858430255</v>
      </c>
    </row>
    <row r="208" spans="1:12" ht="11.25">
      <c r="A208" s="25">
        <v>201</v>
      </c>
      <c r="B208" s="3" t="s">
        <v>120</v>
      </c>
      <c r="C208" s="3">
        <v>5</v>
      </c>
      <c r="D208" s="3">
        <v>289.6</v>
      </c>
      <c r="E208" s="126">
        <v>0.039</v>
      </c>
      <c r="F208" s="108">
        <f t="shared" si="13"/>
        <v>11.294400000000001</v>
      </c>
      <c r="G208" s="3">
        <v>317.1</v>
      </c>
      <c r="H208" s="1">
        <v>2792.5</v>
      </c>
      <c r="I208" s="108">
        <f t="shared" si="12"/>
        <v>3109.6</v>
      </c>
      <c r="J208" s="3">
        <v>119.04</v>
      </c>
      <c r="K208" s="125">
        <f t="shared" si="14"/>
        <v>0.0036321070234113717</v>
      </c>
      <c r="L208" s="115">
        <f t="shared" si="15"/>
        <v>0.43236602006688973</v>
      </c>
    </row>
    <row r="209" spans="1:12" ht="11.25">
      <c r="A209" s="25">
        <v>202</v>
      </c>
      <c r="B209" s="3" t="s">
        <v>160</v>
      </c>
      <c r="C209" s="3">
        <v>5</v>
      </c>
      <c r="D209" s="3">
        <v>316.2</v>
      </c>
      <c r="E209" s="126">
        <v>0.039</v>
      </c>
      <c r="F209" s="108">
        <f t="shared" si="13"/>
        <v>12.3318</v>
      </c>
      <c r="G209" s="3">
        <v>819.1</v>
      </c>
      <c r="H209" s="1">
        <v>2771.6</v>
      </c>
      <c r="I209" s="108">
        <f t="shared" si="12"/>
        <v>3590.7</v>
      </c>
      <c r="J209" s="3">
        <v>119.04</v>
      </c>
      <c r="K209" s="125">
        <f t="shared" si="14"/>
        <v>0.0034343721279973265</v>
      </c>
      <c r="L209" s="115">
        <f t="shared" si="15"/>
        <v>0.4088276581168018</v>
      </c>
    </row>
    <row r="210" spans="1:12" ht="11.25">
      <c r="A210" s="25">
        <v>203</v>
      </c>
      <c r="B210" s="3" t="s">
        <v>121</v>
      </c>
      <c r="C210" s="3">
        <v>3</v>
      </c>
      <c r="D210" s="3">
        <v>159.7</v>
      </c>
      <c r="E210" s="126">
        <v>0.039</v>
      </c>
      <c r="F210" s="108">
        <f t="shared" si="13"/>
        <v>6.2283</v>
      </c>
      <c r="G210" s="3">
        <v>341.4</v>
      </c>
      <c r="H210" s="1">
        <v>1283.3</v>
      </c>
      <c r="I210" s="108">
        <f t="shared" si="12"/>
        <v>1624.6999999999998</v>
      </c>
      <c r="J210" s="3">
        <v>119.04</v>
      </c>
      <c r="K210" s="125">
        <f t="shared" si="14"/>
        <v>0.0038335077245029857</v>
      </c>
      <c r="L210" s="115">
        <f t="shared" si="15"/>
        <v>0.45634075952483544</v>
      </c>
    </row>
    <row r="211" spans="1:12" ht="11.25">
      <c r="A211" s="25">
        <v>204</v>
      </c>
      <c r="B211" s="3" t="s">
        <v>122</v>
      </c>
      <c r="C211" s="3">
        <v>5</v>
      </c>
      <c r="D211" s="3">
        <v>317.2</v>
      </c>
      <c r="E211" s="126">
        <v>0.039</v>
      </c>
      <c r="F211" s="108">
        <f t="shared" si="13"/>
        <v>12.3708</v>
      </c>
      <c r="G211" s="3">
        <v>103.8</v>
      </c>
      <c r="H211" s="1">
        <v>2616.7</v>
      </c>
      <c r="I211" s="108">
        <f t="shared" si="12"/>
        <v>2720.5</v>
      </c>
      <c r="J211" s="3">
        <v>119.04</v>
      </c>
      <c r="K211" s="125">
        <f t="shared" si="14"/>
        <v>0.004547252343319243</v>
      </c>
      <c r="L211" s="115">
        <f t="shared" si="15"/>
        <v>0.5413049189487227</v>
      </c>
    </row>
    <row r="212" spans="1:12" ht="11.25">
      <c r="A212" s="25">
        <v>205</v>
      </c>
      <c r="B212" s="3" t="s">
        <v>249</v>
      </c>
      <c r="C212" s="3">
        <v>7</v>
      </c>
      <c r="D212" s="3">
        <v>868.4</v>
      </c>
      <c r="E212" s="3">
        <v>0.0358</v>
      </c>
      <c r="F212" s="108">
        <f t="shared" si="13"/>
        <v>31.08872</v>
      </c>
      <c r="G212" s="3">
        <v>927</v>
      </c>
      <c r="H212" s="1">
        <v>3359.2</v>
      </c>
      <c r="I212" s="108">
        <f t="shared" si="12"/>
        <v>4286.2</v>
      </c>
      <c r="J212" s="3">
        <v>119.04</v>
      </c>
      <c r="K212" s="125">
        <f t="shared" si="14"/>
        <v>0.007253212635901264</v>
      </c>
      <c r="L212" s="115">
        <f t="shared" si="15"/>
        <v>0.8634224321776865</v>
      </c>
    </row>
    <row r="213" spans="1:12" ht="11.25">
      <c r="A213" s="25">
        <v>206</v>
      </c>
      <c r="B213" s="3" t="s">
        <v>250</v>
      </c>
      <c r="C213" s="3">
        <v>7</v>
      </c>
      <c r="D213" s="3">
        <v>348.1</v>
      </c>
      <c r="E213" s="3">
        <v>0.0358</v>
      </c>
      <c r="F213" s="108">
        <f t="shared" si="13"/>
        <v>12.46198</v>
      </c>
      <c r="G213" s="3">
        <v>1353.5</v>
      </c>
      <c r="H213" s="1">
        <v>2577.6</v>
      </c>
      <c r="I213" s="108">
        <f t="shared" si="12"/>
        <v>3931.1</v>
      </c>
      <c r="J213" s="3">
        <v>119.04</v>
      </c>
      <c r="K213" s="125">
        <f t="shared" si="14"/>
        <v>0.0031700999720180104</v>
      </c>
      <c r="L213" s="115">
        <f t="shared" si="15"/>
        <v>0.37736870066902395</v>
      </c>
    </row>
    <row r="214" spans="1:12" ht="11.25">
      <c r="A214" s="25">
        <v>207</v>
      </c>
      <c r="B214" s="3" t="s">
        <v>251</v>
      </c>
      <c r="C214" s="3">
        <v>5</v>
      </c>
      <c r="D214" s="3">
        <v>112.2</v>
      </c>
      <c r="E214" s="126">
        <v>0.039</v>
      </c>
      <c r="F214" s="108">
        <f t="shared" si="13"/>
        <v>4.3758</v>
      </c>
      <c r="G214" s="3">
        <v>438.8</v>
      </c>
      <c r="H214" s="1">
        <v>978.6</v>
      </c>
      <c r="I214" s="108">
        <f t="shared" si="12"/>
        <v>1417.4</v>
      </c>
      <c r="J214" s="3">
        <v>119.04</v>
      </c>
      <c r="K214" s="125">
        <f t="shared" si="14"/>
        <v>0.0030872019190066316</v>
      </c>
      <c r="L214" s="115">
        <f t="shared" si="15"/>
        <v>0.3675005164385494</v>
      </c>
    </row>
    <row r="215" spans="1:12" ht="11.25">
      <c r="A215" s="25">
        <v>208</v>
      </c>
      <c r="B215" s="3" t="s">
        <v>252</v>
      </c>
      <c r="C215" s="3">
        <v>4</v>
      </c>
      <c r="D215" s="3">
        <v>70.3</v>
      </c>
      <c r="E215" s="126">
        <v>0.039</v>
      </c>
      <c r="F215" s="108">
        <f t="shared" si="13"/>
        <v>2.7417</v>
      </c>
      <c r="G215" s="3">
        <v>850.7</v>
      </c>
      <c r="H215" s="1">
        <v>1002.9</v>
      </c>
      <c r="I215" s="108">
        <f t="shared" si="12"/>
        <v>1853.6</v>
      </c>
      <c r="J215" s="3">
        <v>119.04</v>
      </c>
      <c r="K215" s="125">
        <f t="shared" si="14"/>
        <v>0.0014791217091066034</v>
      </c>
      <c r="L215" s="115">
        <f t="shared" si="15"/>
        <v>0.17607464825205008</v>
      </c>
    </row>
    <row r="216" spans="1:12" ht="11.25">
      <c r="A216" s="25">
        <v>209</v>
      </c>
      <c r="B216" s="3" t="s">
        <v>253</v>
      </c>
      <c r="C216" s="3">
        <v>9</v>
      </c>
      <c r="D216" s="3">
        <v>482.2</v>
      </c>
      <c r="E216" s="3">
        <v>0.0358</v>
      </c>
      <c r="F216" s="108">
        <f t="shared" si="13"/>
        <v>17.26276</v>
      </c>
      <c r="G216" s="3">
        <v>1057.3</v>
      </c>
      <c r="H216" s="1">
        <v>3803.1</v>
      </c>
      <c r="I216" s="108">
        <f t="shared" si="12"/>
        <v>4860.4</v>
      </c>
      <c r="J216" s="3">
        <v>119.04</v>
      </c>
      <c r="K216" s="125">
        <f t="shared" si="14"/>
        <v>0.0035517159081557077</v>
      </c>
      <c r="L216" s="115">
        <f t="shared" si="15"/>
        <v>0.42279626170685547</v>
      </c>
    </row>
    <row r="217" spans="1:12" ht="11.25">
      <c r="A217" s="25">
        <v>210</v>
      </c>
      <c r="B217" s="3" t="s">
        <v>254</v>
      </c>
      <c r="C217" s="3">
        <v>4</v>
      </c>
      <c r="D217" s="3">
        <v>313.4</v>
      </c>
      <c r="E217" s="126">
        <v>0.039</v>
      </c>
      <c r="F217" s="108">
        <f t="shared" si="13"/>
        <v>12.2226</v>
      </c>
      <c r="G217" s="3">
        <v>809.6</v>
      </c>
      <c r="H217" s="1">
        <v>1718.6</v>
      </c>
      <c r="I217" s="108">
        <f t="shared" si="12"/>
        <v>2528.2</v>
      </c>
      <c r="J217" s="3">
        <v>119.04</v>
      </c>
      <c r="K217" s="125">
        <f t="shared" si="14"/>
        <v>0.004834506763705403</v>
      </c>
      <c r="L217" s="115">
        <f t="shared" si="15"/>
        <v>0.5754996851514912</v>
      </c>
    </row>
    <row r="218" spans="1:12" ht="11.25">
      <c r="A218" s="25">
        <v>211</v>
      </c>
      <c r="B218" s="3" t="s">
        <v>255</v>
      </c>
      <c r="C218" s="3">
        <v>4</v>
      </c>
      <c r="D218" s="3">
        <v>481.3</v>
      </c>
      <c r="E218" s="126">
        <v>0.039</v>
      </c>
      <c r="F218" s="108">
        <f t="shared" si="13"/>
        <v>18.7707</v>
      </c>
      <c r="G218" s="3">
        <v>1324.5</v>
      </c>
      <c r="H218" s="1">
        <v>2779.1</v>
      </c>
      <c r="I218" s="108">
        <f t="shared" si="12"/>
        <v>4103.6</v>
      </c>
      <c r="J218" s="3">
        <v>119.04</v>
      </c>
      <c r="K218" s="125">
        <f t="shared" si="14"/>
        <v>0.004574203138707477</v>
      </c>
      <c r="L218" s="115">
        <f t="shared" si="15"/>
        <v>0.544513141631738</v>
      </c>
    </row>
    <row r="219" spans="1:12" ht="11.25">
      <c r="A219" s="25">
        <v>212</v>
      </c>
      <c r="B219" s="3" t="s">
        <v>31</v>
      </c>
      <c r="C219" s="3">
        <v>3</v>
      </c>
      <c r="D219" s="3">
        <v>102.8</v>
      </c>
      <c r="E219" s="126">
        <v>0.039</v>
      </c>
      <c r="F219" s="108">
        <f t="shared" si="13"/>
        <v>4.0092</v>
      </c>
      <c r="G219" s="3">
        <v>53.9</v>
      </c>
      <c r="H219" s="1">
        <v>689.8</v>
      </c>
      <c r="I219" s="108">
        <f t="shared" si="12"/>
        <v>743.6999999999999</v>
      </c>
      <c r="J219" s="3">
        <v>119.04</v>
      </c>
      <c r="K219" s="125">
        <f t="shared" si="14"/>
        <v>0.005390883420734167</v>
      </c>
      <c r="L219" s="115">
        <f t="shared" si="15"/>
        <v>0.6417307624041952</v>
      </c>
    </row>
    <row r="220" spans="1:12" ht="11.25">
      <c r="A220" s="25">
        <v>213</v>
      </c>
      <c r="B220" s="3" t="s">
        <v>32</v>
      </c>
      <c r="C220" s="3">
        <v>5</v>
      </c>
      <c r="D220" s="3">
        <v>271.2</v>
      </c>
      <c r="E220" s="126">
        <v>0.039</v>
      </c>
      <c r="F220" s="108">
        <f t="shared" si="13"/>
        <v>10.5768</v>
      </c>
      <c r="G220" s="3">
        <v>258.8</v>
      </c>
      <c r="H220" s="1">
        <v>3287.3</v>
      </c>
      <c r="I220" s="108">
        <f t="shared" si="12"/>
        <v>3546.1000000000004</v>
      </c>
      <c r="J220" s="3">
        <v>119.04</v>
      </c>
      <c r="K220" s="125">
        <f t="shared" si="14"/>
        <v>0.002982657003468599</v>
      </c>
      <c r="L220" s="115">
        <f t="shared" si="15"/>
        <v>0.35505548969290207</v>
      </c>
    </row>
    <row r="221" spans="1:12" ht="11.25">
      <c r="A221" s="25">
        <v>214</v>
      </c>
      <c r="B221" s="3" t="s">
        <v>33</v>
      </c>
      <c r="C221" s="3">
        <v>5</v>
      </c>
      <c r="D221" s="3">
        <v>119.7</v>
      </c>
      <c r="E221" s="126">
        <v>0.039</v>
      </c>
      <c r="F221" s="108">
        <f t="shared" si="13"/>
        <v>4.6683</v>
      </c>
      <c r="G221" s="3">
        <v>177.7</v>
      </c>
      <c r="H221" s="1">
        <v>1416.8</v>
      </c>
      <c r="I221" s="108">
        <f t="shared" si="12"/>
        <v>1594.5</v>
      </c>
      <c r="J221" s="3">
        <v>119.04</v>
      </c>
      <c r="K221" s="125">
        <f t="shared" si="14"/>
        <v>0.002927751646284102</v>
      </c>
      <c r="L221" s="115">
        <f t="shared" si="15"/>
        <v>0.3485195559736595</v>
      </c>
    </row>
    <row r="222" spans="1:12" ht="11.25">
      <c r="A222" s="25">
        <v>215</v>
      </c>
      <c r="B222" s="3" t="s">
        <v>123</v>
      </c>
      <c r="C222" s="3">
        <v>5</v>
      </c>
      <c r="D222" s="3">
        <v>146.1</v>
      </c>
      <c r="E222" s="126">
        <v>0.039</v>
      </c>
      <c r="F222" s="108">
        <f t="shared" si="13"/>
        <v>5.6979</v>
      </c>
      <c r="G222" s="3">
        <v>280.1</v>
      </c>
      <c r="H222" s="1">
        <v>1322</v>
      </c>
      <c r="I222" s="108">
        <f t="shared" si="12"/>
        <v>1602.1</v>
      </c>
      <c r="J222" s="3">
        <v>119.04</v>
      </c>
      <c r="K222" s="125">
        <f t="shared" si="14"/>
        <v>0.0035565195680669123</v>
      </c>
      <c r="L222" s="115">
        <f t="shared" si="15"/>
        <v>0.4233680893826853</v>
      </c>
    </row>
    <row r="223" spans="1:12" ht="11.25">
      <c r="A223" s="25">
        <v>216</v>
      </c>
      <c r="B223" s="3" t="s">
        <v>79</v>
      </c>
      <c r="C223" s="3">
        <v>5</v>
      </c>
      <c r="D223" s="3">
        <v>143.7</v>
      </c>
      <c r="E223" s="126">
        <v>0.039</v>
      </c>
      <c r="F223" s="108">
        <f t="shared" si="13"/>
        <v>5.604299999999999</v>
      </c>
      <c r="G223" s="3">
        <v>325.6</v>
      </c>
      <c r="H223" s="1">
        <v>1259.5</v>
      </c>
      <c r="I223" s="108">
        <f t="shared" si="12"/>
        <v>1585.1</v>
      </c>
      <c r="J223" s="3">
        <v>119.04</v>
      </c>
      <c r="K223" s="125">
        <f t="shared" si="14"/>
        <v>0.003535612895085483</v>
      </c>
      <c r="L223" s="115">
        <f t="shared" si="15"/>
        <v>0.42087935903097595</v>
      </c>
    </row>
    <row r="224" spans="1:12" ht="11.25">
      <c r="A224" s="25">
        <v>217</v>
      </c>
      <c r="B224" s="3" t="s">
        <v>80</v>
      </c>
      <c r="C224" s="3">
        <v>4</v>
      </c>
      <c r="D224" s="3">
        <v>117.5</v>
      </c>
      <c r="E224" s="126">
        <v>0.039</v>
      </c>
      <c r="F224" s="108">
        <f t="shared" si="13"/>
        <v>4.5825</v>
      </c>
      <c r="G224" s="3">
        <v>483.8</v>
      </c>
      <c r="H224" s="1">
        <v>958</v>
      </c>
      <c r="I224" s="108">
        <f t="shared" si="12"/>
        <v>1441.8</v>
      </c>
      <c r="J224" s="3">
        <v>119.04</v>
      </c>
      <c r="K224" s="125">
        <f t="shared" si="14"/>
        <v>0.0031783187682064085</v>
      </c>
      <c r="L224" s="115">
        <f t="shared" si="15"/>
        <v>0.3783470661672909</v>
      </c>
    </row>
    <row r="225" spans="1:12" ht="11.25">
      <c r="A225" s="25">
        <v>218</v>
      </c>
      <c r="B225" s="3" t="s">
        <v>124</v>
      </c>
      <c r="C225" s="3">
        <v>9</v>
      </c>
      <c r="D225" s="3">
        <v>966.8</v>
      </c>
      <c r="E225" s="3">
        <v>0.0358</v>
      </c>
      <c r="F225" s="108">
        <f t="shared" si="13"/>
        <v>34.611439999999995</v>
      </c>
      <c r="G225" s="3">
        <v>0</v>
      </c>
      <c r="H225" s="1">
        <v>7789.1</v>
      </c>
      <c r="I225" s="108">
        <f t="shared" si="12"/>
        <v>7789.1</v>
      </c>
      <c r="J225" s="3">
        <v>119.04</v>
      </c>
      <c r="K225" s="125">
        <f t="shared" si="14"/>
        <v>0.004443573711982128</v>
      </c>
      <c r="L225" s="115">
        <f t="shared" si="15"/>
        <v>0.5289630146743526</v>
      </c>
    </row>
    <row r="226" spans="1:12" ht="11.25">
      <c r="A226" s="25">
        <v>219</v>
      </c>
      <c r="B226" s="3" t="s">
        <v>125</v>
      </c>
      <c r="C226" s="3">
        <v>9</v>
      </c>
      <c r="D226" s="3">
        <v>274.2</v>
      </c>
      <c r="E226" s="3">
        <v>0.0358</v>
      </c>
      <c r="F226" s="108">
        <f t="shared" si="13"/>
        <v>9.81636</v>
      </c>
      <c r="G226" s="3">
        <v>0</v>
      </c>
      <c r="H226" s="1">
        <v>2290.8</v>
      </c>
      <c r="I226" s="108">
        <f t="shared" si="12"/>
        <v>2290.8</v>
      </c>
      <c r="J226" s="3">
        <v>119.04</v>
      </c>
      <c r="K226" s="125">
        <f t="shared" si="14"/>
        <v>0.004285123101100052</v>
      </c>
      <c r="L226" s="115">
        <f t="shared" si="15"/>
        <v>0.5101010539549502</v>
      </c>
    </row>
    <row r="227" spans="1:12" ht="11.25">
      <c r="A227" s="25">
        <v>220</v>
      </c>
      <c r="B227" s="3" t="s">
        <v>81</v>
      </c>
      <c r="C227" s="3">
        <v>4</v>
      </c>
      <c r="D227" s="3">
        <v>185.4</v>
      </c>
      <c r="E227" s="126">
        <v>0.039</v>
      </c>
      <c r="F227" s="108">
        <f t="shared" si="13"/>
        <v>7.2306</v>
      </c>
      <c r="G227" s="3">
        <v>155.8</v>
      </c>
      <c r="H227" s="1">
        <v>1233.3</v>
      </c>
      <c r="I227" s="108">
        <f t="shared" si="12"/>
        <v>1389.1</v>
      </c>
      <c r="J227" s="3">
        <v>119.04</v>
      </c>
      <c r="K227" s="125">
        <f t="shared" si="14"/>
        <v>0.005205240803397884</v>
      </c>
      <c r="L227" s="115">
        <f t="shared" si="15"/>
        <v>0.6196318652364841</v>
      </c>
    </row>
    <row r="228" spans="1:12" ht="11.25">
      <c r="A228" s="25">
        <v>221</v>
      </c>
      <c r="B228" s="3" t="s">
        <v>82</v>
      </c>
      <c r="C228" s="3">
        <v>5</v>
      </c>
      <c r="D228" s="3">
        <v>430.5</v>
      </c>
      <c r="E228" s="126">
        <v>0.039</v>
      </c>
      <c r="F228" s="108">
        <f t="shared" si="13"/>
        <v>16.7895</v>
      </c>
      <c r="G228" s="3">
        <v>0</v>
      </c>
      <c r="H228" s="1">
        <v>4532.2</v>
      </c>
      <c r="I228" s="108">
        <f t="shared" si="12"/>
        <v>4532.2</v>
      </c>
      <c r="J228" s="3">
        <v>119.04</v>
      </c>
      <c r="K228" s="125">
        <f t="shared" si="14"/>
        <v>0.003704492299545475</v>
      </c>
      <c r="L228" s="115">
        <f t="shared" si="15"/>
        <v>0.4409827633378934</v>
      </c>
    </row>
    <row r="229" spans="1:12" ht="11.25">
      <c r="A229" s="25">
        <v>222</v>
      </c>
      <c r="B229" s="3" t="s">
        <v>83</v>
      </c>
      <c r="C229" s="3">
        <v>5</v>
      </c>
      <c r="D229" s="3">
        <v>160.1</v>
      </c>
      <c r="E229" s="126">
        <v>0.039</v>
      </c>
      <c r="F229" s="108">
        <f t="shared" si="13"/>
        <v>6.2439</v>
      </c>
      <c r="G229" s="3">
        <v>152.7</v>
      </c>
      <c r="H229" s="1">
        <v>1786.8</v>
      </c>
      <c r="I229" s="108">
        <f t="shared" si="12"/>
        <v>1939.5</v>
      </c>
      <c r="J229" s="3">
        <v>119.04</v>
      </c>
      <c r="K229" s="125">
        <f t="shared" si="14"/>
        <v>0.0032193348801237433</v>
      </c>
      <c r="L229" s="115">
        <f t="shared" si="15"/>
        <v>0.38322962412993045</v>
      </c>
    </row>
    <row r="230" spans="1:12" ht="11.25">
      <c r="A230" s="25">
        <v>223</v>
      </c>
      <c r="B230" s="3" t="s">
        <v>84</v>
      </c>
      <c r="C230" s="3">
        <v>4</v>
      </c>
      <c r="D230" s="3">
        <v>123.1</v>
      </c>
      <c r="E230" s="126">
        <v>0.039</v>
      </c>
      <c r="F230" s="108">
        <f t="shared" si="13"/>
        <v>4.8008999999999995</v>
      </c>
      <c r="G230" s="3">
        <v>451.6</v>
      </c>
      <c r="H230" s="1">
        <v>1360.3</v>
      </c>
      <c r="I230" s="108">
        <f t="shared" si="12"/>
        <v>1811.9</v>
      </c>
      <c r="J230" s="3">
        <v>119.04</v>
      </c>
      <c r="K230" s="125">
        <f t="shared" si="14"/>
        <v>0.0026496495391577896</v>
      </c>
      <c r="L230" s="115">
        <f t="shared" si="15"/>
        <v>0.3154142811413433</v>
      </c>
    </row>
    <row r="231" spans="1:12" ht="11.25">
      <c r="A231" s="25">
        <v>224</v>
      </c>
      <c r="B231" s="3" t="s">
        <v>85</v>
      </c>
      <c r="C231" s="3">
        <v>5</v>
      </c>
      <c r="D231" s="3">
        <v>162.6</v>
      </c>
      <c r="E231" s="126">
        <v>0.039</v>
      </c>
      <c r="F231" s="108">
        <f t="shared" si="13"/>
        <v>6.3414</v>
      </c>
      <c r="G231" s="3">
        <v>156.9</v>
      </c>
      <c r="H231" s="1">
        <v>1768.5</v>
      </c>
      <c r="I231" s="108">
        <f t="shared" si="12"/>
        <v>1925.4</v>
      </c>
      <c r="J231" s="3">
        <v>119.04</v>
      </c>
      <c r="K231" s="125">
        <f t="shared" si="14"/>
        <v>0.0032935493923340604</v>
      </c>
      <c r="L231" s="115">
        <f t="shared" si="15"/>
        <v>0.39206411966344656</v>
      </c>
    </row>
    <row r="232" spans="1:12" ht="11.25">
      <c r="A232" s="25">
        <v>225</v>
      </c>
      <c r="B232" s="3" t="s">
        <v>86</v>
      </c>
      <c r="C232" s="3">
        <v>5</v>
      </c>
      <c r="D232" s="3">
        <v>157.3</v>
      </c>
      <c r="E232" s="126">
        <v>0.039</v>
      </c>
      <c r="F232" s="108">
        <f t="shared" si="13"/>
        <v>6.1347000000000005</v>
      </c>
      <c r="G232" s="3">
        <v>153.9</v>
      </c>
      <c r="H232" s="1">
        <v>1779.2</v>
      </c>
      <c r="I232" s="108">
        <f t="shared" si="12"/>
        <v>1933.1000000000001</v>
      </c>
      <c r="J232" s="3">
        <v>119.04</v>
      </c>
      <c r="K232" s="125">
        <f t="shared" si="14"/>
        <v>0.0031735036987222596</v>
      </c>
      <c r="L232" s="115">
        <f t="shared" si="15"/>
        <v>0.3777738802958978</v>
      </c>
    </row>
    <row r="233" spans="1:12" ht="11.25">
      <c r="A233" s="25">
        <v>226</v>
      </c>
      <c r="B233" s="3" t="s">
        <v>87</v>
      </c>
      <c r="C233" s="3">
        <v>4</v>
      </c>
      <c r="D233" s="3">
        <v>205.3</v>
      </c>
      <c r="E233" s="126">
        <v>0.039</v>
      </c>
      <c r="F233" s="108">
        <f t="shared" si="13"/>
        <v>8.0067</v>
      </c>
      <c r="G233" s="3">
        <v>0</v>
      </c>
      <c r="H233" s="1">
        <v>2392.8</v>
      </c>
      <c r="I233" s="108">
        <f t="shared" si="12"/>
        <v>2392.8</v>
      </c>
      <c r="J233" s="3">
        <v>119.04</v>
      </c>
      <c r="K233" s="125">
        <f t="shared" si="14"/>
        <v>0.003346163490471414</v>
      </c>
      <c r="L233" s="115">
        <f t="shared" si="15"/>
        <v>0.39832730190571713</v>
      </c>
    </row>
    <row r="234" spans="1:12" ht="11.25">
      <c r="A234" s="25">
        <v>227</v>
      </c>
      <c r="B234" s="3" t="s">
        <v>88</v>
      </c>
      <c r="C234" s="3">
        <v>5</v>
      </c>
      <c r="D234" s="3">
        <v>637.8</v>
      </c>
      <c r="E234" s="126">
        <v>0.039</v>
      </c>
      <c r="F234" s="108">
        <f t="shared" si="13"/>
        <v>24.8742</v>
      </c>
      <c r="G234" s="3">
        <v>0</v>
      </c>
      <c r="H234" s="1">
        <v>4677.6</v>
      </c>
      <c r="I234" s="108">
        <f t="shared" si="12"/>
        <v>4677.6</v>
      </c>
      <c r="J234" s="3">
        <v>119.04</v>
      </c>
      <c r="K234" s="125">
        <f t="shared" si="14"/>
        <v>0.0053177270395074385</v>
      </c>
      <c r="L234" s="115">
        <f t="shared" si="15"/>
        <v>0.6330222267829655</v>
      </c>
    </row>
    <row r="235" spans="1:12" ht="11.25">
      <c r="A235" s="25">
        <v>228</v>
      </c>
      <c r="B235" s="3" t="s">
        <v>246</v>
      </c>
      <c r="C235" s="3">
        <v>4</v>
      </c>
      <c r="D235" s="3">
        <v>247.7</v>
      </c>
      <c r="E235" s="126">
        <v>0.039</v>
      </c>
      <c r="F235" s="108">
        <f t="shared" si="13"/>
        <v>9.6603</v>
      </c>
      <c r="G235" s="3">
        <v>308.8</v>
      </c>
      <c r="H235" s="1">
        <v>1895.8</v>
      </c>
      <c r="I235" s="108">
        <f t="shared" si="12"/>
        <v>2204.6</v>
      </c>
      <c r="J235" s="3">
        <v>119.04</v>
      </c>
      <c r="K235" s="125">
        <f t="shared" si="14"/>
        <v>0.004381883334845323</v>
      </c>
      <c r="L235" s="115">
        <f t="shared" si="15"/>
        <v>0.5216193921799873</v>
      </c>
    </row>
    <row r="236" spans="1:12" ht="11.25">
      <c r="A236" s="25">
        <v>229</v>
      </c>
      <c r="B236" s="3" t="s">
        <v>242</v>
      </c>
      <c r="C236" s="3">
        <v>14</v>
      </c>
      <c r="D236" s="3">
        <v>709.1</v>
      </c>
      <c r="E236" s="3">
        <v>0.0346</v>
      </c>
      <c r="F236" s="108">
        <f t="shared" si="13"/>
        <v>24.53486</v>
      </c>
      <c r="G236" s="3">
        <v>1121.6</v>
      </c>
      <c r="H236" s="1">
        <v>4452.8</v>
      </c>
      <c r="I236" s="108">
        <f t="shared" si="12"/>
        <v>5574.4</v>
      </c>
      <c r="J236" s="3">
        <v>119.04</v>
      </c>
      <c r="K236" s="125">
        <f t="shared" si="14"/>
        <v>0.004401345436280138</v>
      </c>
      <c r="L236" s="115">
        <f t="shared" si="15"/>
        <v>0.5239361607347877</v>
      </c>
    </row>
    <row r="237" spans="1:12" ht="11.25">
      <c r="A237" s="25">
        <v>230</v>
      </c>
      <c r="B237" s="3" t="s">
        <v>243</v>
      </c>
      <c r="C237" s="3">
        <v>5</v>
      </c>
      <c r="D237" s="3">
        <v>269.1</v>
      </c>
      <c r="E237" s="126">
        <v>0.039</v>
      </c>
      <c r="F237" s="108">
        <f t="shared" si="13"/>
        <v>10.494900000000001</v>
      </c>
      <c r="G237" s="3">
        <v>1207.44</v>
      </c>
      <c r="H237" s="1">
        <v>2618</v>
      </c>
      <c r="I237" s="108">
        <f t="shared" si="12"/>
        <v>3825.44</v>
      </c>
      <c r="J237" s="3">
        <v>119.04</v>
      </c>
      <c r="K237" s="125">
        <f t="shared" si="14"/>
        <v>0.0027434491195784017</v>
      </c>
      <c r="L237" s="115">
        <f t="shared" si="15"/>
        <v>0.32658018319461296</v>
      </c>
    </row>
    <row r="238" spans="1:12" ht="11.25">
      <c r="A238" s="25">
        <v>231</v>
      </c>
      <c r="B238" s="3" t="s">
        <v>244</v>
      </c>
      <c r="C238" s="3">
        <v>5</v>
      </c>
      <c r="D238" s="3">
        <v>145.6</v>
      </c>
      <c r="E238" s="126">
        <v>0.039</v>
      </c>
      <c r="F238" s="108">
        <f t="shared" si="13"/>
        <v>5.6784</v>
      </c>
      <c r="G238" s="3">
        <v>241</v>
      </c>
      <c r="H238" s="1">
        <v>1332.6</v>
      </c>
      <c r="I238" s="108">
        <f t="shared" si="12"/>
        <v>1573.6</v>
      </c>
      <c r="J238" s="3">
        <v>119.04</v>
      </c>
      <c r="K238" s="125">
        <f t="shared" si="14"/>
        <v>0.0036085409252669043</v>
      </c>
      <c r="L238" s="115">
        <f t="shared" si="15"/>
        <v>0.4295607117437723</v>
      </c>
    </row>
    <row r="239" spans="1:12" ht="11.25">
      <c r="A239" s="25">
        <v>232</v>
      </c>
      <c r="B239" s="3" t="s">
        <v>126</v>
      </c>
      <c r="C239" s="3">
        <v>4</v>
      </c>
      <c r="D239" s="3">
        <v>145.1</v>
      </c>
      <c r="E239" s="126">
        <v>0.039</v>
      </c>
      <c r="F239" s="108">
        <f t="shared" si="13"/>
        <v>5.6589</v>
      </c>
      <c r="G239" s="3">
        <v>782.6</v>
      </c>
      <c r="H239" s="1">
        <v>1542.5</v>
      </c>
      <c r="I239" s="108">
        <f t="shared" si="12"/>
        <v>2325.1</v>
      </c>
      <c r="J239" s="3">
        <v>119.04</v>
      </c>
      <c r="K239" s="125">
        <f t="shared" si="14"/>
        <v>0.002433830802976216</v>
      </c>
      <c r="L239" s="115">
        <f t="shared" si="15"/>
        <v>0.28972321878628876</v>
      </c>
    </row>
    <row r="240" spans="1:12" ht="11.25">
      <c r="A240" s="25">
        <v>233</v>
      </c>
      <c r="B240" s="3" t="s">
        <v>89</v>
      </c>
      <c r="C240" s="3">
        <v>4</v>
      </c>
      <c r="D240" s="3">
        <v>681.7</v>
      </c>
      <c r="E240" s="126">
        <v>0.039</v>
      </c>
      <c r="F240" s="108">
        <f t="shared" si="13"/>
        <v>26.5863</v>
      </c>
      <c r="G240" s="3">
        <v>0</v>
      </c>
      <c r="H240" s="1">
        <v>3100.3</v>
      </c>
      <c r="I240" s="108">
        <f t="shared" si="12"/>
        <v>3100.3</v>
      </c>
      <c r="J240" s="3">
        <v>119.04</v>
      </c>
      <c r="K240" s="125">
        <f t="shared" si="14"/>
        <v>0.008575395929426185</v>
      </c>
      <c r="L240" s="115">
        <f t="shared" si="15"/>
        <v>1.0208151314388931</v>
      </c>
    </row>
    <row r="241" spans="1:12" ht="11.25">
      <c r="A241" s="25">
        <v>234</v>
      </c>
      <c r="B241" s="3" t="s">
        <v>127</v>
      </c>
      <c r="C241" s="3">
        <v>9</v>
      </c>
      <c r="D241" s="3">
        <v>303.9</v>
      </c>
      <c r="E241" s="3">
        <v>0.0358</v>
      </c>
      <c r="F241" s="108">
        <f t="shared" si="13"/>
        <v>10.87962</v>
      </c>
      <c r="G241" s="3">
        <v>0</v>
      </c>
      <c r="H241" s="1">
        <v>1966.8</v>
      </c>
      <c r="I241" s="108">
        <f t="shared" si="12"/>
        <v>1966.8</v>
      </c>
      <c r="J241" s="3">
        <v>119.04</v>
      </c>
      <c r="K241" s="125">
        <f t="shared" si="14"/>
        <v>0.00553163514338011</v>
      </c>
      <c r="L241" s="115">
        <f t="shared" si="15"/>
        <v>0.6584858474679683</v>
      </c>
    </row>
    <row r="242" spans="1:12" ht="11.25">
      <c r="A242" s="25">
        <v>235</v>
      </c>
      <c r="B242" s="3" t="s">
        <v>128</v>
      </c>
      <c r="C242" s="3">
        <v>9</v>
      </c>
      <c r="D242" s="3">
        <v>303.9</v>
      </c>
      <c r="E242" s="3">
        <v>0.0358</v>
      </c>
      <c r="F242" s="108">
        <f t="shared" si="13"/>
        <v>10.87962</v>
      </c>
      <c r="G242" s="3">
        <v>40.5</v>
      </c>
      <c r="H242" s="1">
        <v>1937.4</v>
      </c>
      <c r="I242" s="108">
        <f t="shared" si="12"/>
        <v>1977.9</v>
      </c>
      <c r="J242" s="3">
        <v>119.04</v>
      </c>
      <c r="K242" s="125">
        <f t="shared" si="14"/>
        <v>0.005500591536478082</v>
      </c>
      <c r="L242" s="115">
        <f t="shared" si="15"/>
        <v>0.6547904165023509</v>
      </c>
    </row>
    <row r="243" spans="1:12" ht="11.25">
      <c r="A243" s="25">
        <v>236</v>
      </c>
      <c r="B243" s="3" t="s">
        <v>90</v>
      </c>
      <c r="C243" s="3">
        <v>5</v>
      </c>
      <c r="D243" s="3">
        <v>180.9</v>
      </c>
      <c r="E243" s="126">
        <v>0.039</v>
      </c>
      <c r="F243" s="108">
        <f t="shared" si="13"/>
        <v>7.0551</v>
      </c>
      <c r="G243" s="3">
        <v>568</v>
      </c>
      <c r="H243" s="1">
        <v>2007</v>
      </c>
      <c r="I243" s="108">
        <f t="shared" si="12"/>
        <v>2575</v>
      </c>
      <c r="J243" s="3">
        <v>119.04</v>
      </c>
      <c r="K243" s="125">
        <f t="shared" si="14"/>
        <v>0.002739844660194175</v>
      </c>
      <c r="L243" s="115">
        <f t="shared" si="15"/>
        <v>0.3261511083495146</v>
      </c>
    </row>
    <row r="244" spans="1:12" ht="11.25">
      <c r="A244" s="25">
        <v>237</v>
      </c>
      <c r="B244" s="3" t="s">
        <v>256</v>
      </c>
      <c r="C244" s="3">
        <v>5</v>
      </c>
      <c r="D244" s="3">
        <v>396.4</v>
      </c>
      <c r="E244" s="126">
        <v>0.039</v>
      </c>
      <c r="F244" s="108">
        <f t="shared" si="13"/>
        <v>15.459599999999998</v>
      </c>
      <c r="G244" s="3">
        <v>0</v>
      </c>
      <c r="H244" s="1">
        <v>4535.7</v>
      </c>
      <c r="I244" s="108">
        <f t="shared" si="12"/>
        <v>4535.7</v>
      </c>
      <c r="J244" s="3">
        <v>119.04</v>
      </c>
      <c r="K244" s="125">
        <f t="shared" si="14"/>
        <v>0.003408426483233018</v>
      </c>
      <c r="L244" s="115">
        <f t="shared" si="15"/>
        <v>0.40573908856405844</v>
      </c>
    </row>
    <row r="245" spans="1:12" ht="11.25">
      <c r="A245" s="25">
        <v>238</v>
      </c>
      <c r="B245" s="3" t="s">
        <v>257</v>
      </c>
      <c r="C245" s="3">
        <v>5</v>
      </c>
      <c r="D245" s="3">
        <v>396.4</v>
      </c>
      <c r="E245" s="126">
        <v>0.039</v>
      </c>
      <c r="F245" s="108">
        <f t="shared" si="13"/>
        <v>15.459599999999998</v>
      </c>
      <c r="G245" s="3">
        <v>0</v>
      </c>
      <c r="H245" s="1">
        <v>4536.5</v>
      </c>
      <c r="I245" s="108">
        <f t="shared" si="12"/>
        <v>4536.5</v>
      </c>
      <c r="J245" s="3">
        <v>119.04</v>
      </c>
      <c r="K245" s="125">
        <f t="shared" si="14"/>
        <v>0.0034078254160696568</v>
      </c>
      <c r="L245" s="115">
        <f t="shared" si="15"/>
        <v>0.405667537528932</v>
      </c>
    </row>
    <row r="246" spans="1:12" ht="11.25">
      <c r="A246" s="25">
        <v>239</v>
      </c>
      <c r="B246" s="3" t="s">
        <v>45</v>
      </c>
      <c r="C246" s="3">
        <v>9</v>
      </c>
      <c r="D246" s="3">
        <v>313.9</v>
      </c>
      <c r="E246" s="3">
        <v>0.0358</v>
      </c>
      <c r="F246" s="108">
        <f t="shared" si="13"/>
        <v>11.237619999999998</v>
      </c>
      <c r="G246" s="3">
        <v>553.1</v>
      </c>
      <c r="H246" s="1">
        <v>2220.7</v>
      </c>
      <c r="I246" s="108">
        <f t="shared" si="12"/>
        <v>2773.7999999999997</v>
      </c>
      <c r="J246" s="3">
        <v>119.04</v>
      </c>
      <c r="K246" s="125">
        <f t="shared" si="14"/>
        <v>0.004051344725647127</v>
      </c>
      <c r="L246" s="115">
        <f t="shared" si="15"/>
        <v>0.482272076141034</v>
      </c>
    </row>
    <row r="247" spans="1:12" ht="11.25">
      <c r="A247" s="25">
        <v>240</v>
      </c>
      <c r="B247" s="3" t="s">
        <v>46</v>
      </c>
      <c r="C247" s="3">
        <v>9</v>
      </c>
      <c r="D247" s="4">
        <v>327</v>
      </c>
      <c r="E247" s="3">
        <v>0.0358</v>
      </c>
      <c r="F247" s="108">
        <f t="shared" si="13"/>
        <v>11.7066</v>
      </c>
      <c r="G247" s="3">
        <v>476.5</v>
      </c>
      <c r="H247" s="1">
        <v>2291.1</v>
      </c>
      <c r="I247" s="108">
        <f t="shared" si="12"/>
        <v>2767.6</v>
      </c>
      <c r="J247" s="3">
        <v>119.04</v>
      </c>
      <c r="K247" s="125">
        <f t="shared" si="14"/>
        <v>0.004229874259286024</v>
      </c>
      <c r="L247" s="115">
        <f t="shared" si="15"/>
        <v>0.5035242318254083</v>
      </c>
    </row>
    <row r="248" spans="1:12" ht="11.25">
      <c r="A248" s="25">
        <v>241</v>
      </c>
      <c r="B248" s="3" t="s">
        <v>176</v>
      </c>
      <c r="C248" s="3">
        <v>5</v>
      </c>
      <c r="D248" s="3">
        <v>394.6</v>
      </c>
      <c r="E248" s="126">
        <v>0.039</v>
      </c>
      <c r="F248" s="108">
        <f t="shared" si="13"/>
        <v>15.3894</v>
      </c>
      <c r="G248" s="3">
        <v>0</v>
      </c>
      <c r="H248" s="1">
        <v>4500.9</v>
      </c>
      <c r="I248" s="108">
        <f t="shared" si="12"/>
        <v>4500.9</v>
      </c>
      <c r="J248" s="3">
        <v>119.04</v>
      </c>
      <c r="K248" s="125">
        <f t="shared" si="14"/>
        <v>0.003419182830100647</v>
      </c>
      <c r="L248" s="115">
        <f t="shared" si="15"/>
        <v>0.407019524095181</v>
      </c>
    </row>
    <row r="249" spans="1:12" ht="11.25">
      <c r="A249" s="25">
        <v>242</v>
      </c>
      <c r="B249" s="3" t="s">
        <v>177</v>
      </c>
      <c r="C249" s="3">
        <v>3</v>
      </c>
      <c r="D249" s="3">
        <v>206.1</v>
      </c>
      <c r="E249" s="126">
        <v>0.039</v>
      </c>
      <c r="F249" s="108">
        <f t="shared" si="13"/>
        <v>8.0379</v>
      </c>
      <c r="G249" s="3">
        <v>477.9</v>
      </c>
      <c r="H249" s="1">
        <v>1546.8</v>
      </c>
      <c r="I249" s="108">
        <f t="shared" si="12"/>
        <v>2024.6999999999998</v>
      </c>
      <c r="J249" s="3">
        <v>119.04</v>
      </c>
      <c r="K249" s="125">
        <f t="shared" si="14"/>
        <v>0.003969921469847385</v>
      </c>
      <c r="L249" s="115">
        <f t="shared" si="15"/>
        <v>0.47257945177063276</v>
      </c>
    </row>
    <row r="250" spans="1:12" ht="11.25">
      <c r="A250" s="25">
        <v>243</v>
      </c>
      <c r="B250" s="3" t="s">
        <v>178</v>
      </c>
      <c r="C250" s="3">
        <v>3</v>
      </c>
      <c r="D250" s="3">
        <v>215.2</v>
      </c>
      <c r="E250" s="126">
        <v>0.039</v>
      </c>
      <c r="F250" s="108">
        <f t="shared" si="13"/>
        <v>8.3928</v>
      </c>
      <c r="G250" s="3">
        <v>440.8</v>
      </c>
      <c r="H250" s="1">
        <v>1481.69</v>
      </c>
      <c r="I250" s="108">
        <f t="shared" si="12"/>
        <v>1922.49</v>
      </c>
      <c r="J250" s="3">
        <v>119.04</v>
      </c>
      <c r="K250" s="125">
        <f t="shared" si="14"/>
        <v>0.004365588377572835</v>
      </c>
      <c r="L250" s="115">
        <f t="shared" si="15"/>
        <v>0.5196796404662704</v>
      </c>
    </row>
    <row r="251" spans="1:12" ht="11.25">
      <c r="A251" s="25">
        <v>244</v>
      </c>
      <c r="B251" s="3" t="s">
        <v>129</v>
      </c>
      <c r="C251" s="3">
        <v>5</v>
      </c>
      <c r="D251" s="3">
        <v>234.1</v>
      </c>
      <c r="E251" s="126">
        <v>0.039</v>
      </c>
      <c r="F251" s="108">
        <f t="shared" si="13"/>
        <v>9.1299</v>
      </c>
      <c r="G251" s="3">
        <v>417.8</v>
      </c>
      <c r="H251" s="1">
        <v>1279.1</v>
      </c>
      <c r="I251" s="108">
        <f t="shared" si="12"/>
        <v>1696.8999999999999</v>
      </c>
      <c r="J251" s="3">
        <v>119.04</v>
      </c>
      <c r="K251" s="125">
        <f t="shared" si="14"/>
        <v>0.005380340621132654</v>
      </c>
      <c r="L251" s="115">
        <f t="shared" si="15"/>
        <v>0.6404757475396312</v>
      </c>
    </row>
    <row r="252" spans="1:12" ht="11.25">
      <c r="A252" s="25">
        <v>245</v>
      </c>
      <c r="B252" s="3" t="s">
        <v>130</v>
      </c>
      <c r="C252" s="3">
        <v>4</v>
      </c>
      <c r="D252" s="3">
        <v>95.8</v>
      </c>
      <c r="E252" s="126">
        <v>0.039</v>
      </c>
      <c r="F252" s="108">
        <f t="shared" si="13"/>
        <v>3.7361999999999997</v>
      </c>
      <c r="G252" s="3">
        <v>215.7</v>
      </c>
      <c r="H252" s="1">
        <v>865.7</v>
      </c>
      <c r="I252" s="108">
        <f t="shared" si="12"/>
        <v>1081.4</v>
      </c>
      <c r="J252" s="3">
        <v>119.04</v>
      </c>
      <c r="K252" s="125">
        <f t="shared" si="14"/>
        <v>0.003454965785093397</v>
      </c>
      <c r="L252" s="115">
        <f t="shared" si="15"/>
        <v>0.411279127057518</v>
      </c>
    </row>
    <row r="253" spans="1:12" ht="11.25">
      <c r="A253" s="25">
        <v>246</v>
      </c>
      <c r="B253" s="3" t="s">
        <v>131</v>
      </c>
      <c r="C253" s="3">
        <v>6</v>
      </c>
      <c r="D253" s="3">
        <v>495.6</v>
      </c>
      <c r="E253" s="3">
        <v>0.0358</v>
      </c>
      <c r="F253" s="108">
        <f t="shared" si="13"/>
        <v>17.74248</v>
      </c>
      <c r="G253" s="3">
        <v>968.7</v>
      </c>
      <c r="H253" s="1">
        <v>3501.4</v>
      </c>
      <c r="I253" s="108">
        <f t="shared" si="12"/>
        <v>4470.1</v>
      </c>
      <c r="J253" s="3">
        <v>119.04</v>
      </c>
      <c r="K253" s="125">
        <f t="shared" si="14"/>
        <v>0.003969146104114002</v>
      </c>
      <c r="L253" s="115">
        <f t="shared" si="15"/>
        <v>0.47248715223373083</v>
      </c>
    </row>
    <row r="254" spans="1:12" ht="11.25">
      <c r="A254" s="25">
        <v>247</v>
      </c>
      <c r="B254" s="3" t="s">
        <v>268</v>
      </c>
      <c r="C254" s="3">
        <v>2</v>
      </c>
      <c r="D254" s="3">
        <v>35.5</v>
      </c>
      <c r="E254" s="126">
        <v>0.039</v>
      </c>
      <c r="F254" s="108">
        <f t="shared" si="13"/>
        <v>1.3845</v>
      </c>
      <c r="G254" s="3">
        <v>0</v>
      </c>
      <c r="H254" s="1">
        <v>323.2</v>
      </c>
      <c r="I254" s="108">
        <f t="shared" si="12"/>
        <v>323.2</v>
      </c>
      <c r="J254" s="3">
        <v>119.04</v>
      </c>
      <c r="K254" s="125">
        <f t="shared" si="14"/>
        <v>0.004283725247524753</v>
      </c>
      <c r="L254" s="115">
        <f t="shared" si="15"/>
        <v>0.5099346534653466</v>
      </c>
    </row>
    <row r="255" spans="1:12" ht="11.25">
      <c r="A255" s="25">
        <v>248</v>
      </c>
      <c r="B255" s="3" t="s">
        <v>34</v>
      </c>
      <c r="C255" s="3">
        <v>9</v>
      </c>
      <c r="D255" s="3">
        <v>1461.9</v>
      </c>
      <c r="E255" s="3">
        <v>0.0358</v>
      </c>
      <c r="F255" s="108">
        <f t="shared" si="13"/>
        <v>52.33602</v>
      </c>
      <c r="G255" s="3">
        <v>0</v>
      </c>
      <c r="H255" s="1">
        <v>12414.5</v>
      </c>
      <c r="I255" s="108">
        <f t="shared" si="12"/>
        <v>12414.5</v>
      </c>
      <c r="J255" s="3">
        <v>119.04</v>
      </c>
      <c r="K255" s="125">
        <f t="shared" si="14"/>
        <v>0.004215717104998187</v>
      </c>
      <c r="L255" s="115">
        <f t="shared" si="15"/>
        <v>0.5018389641789842</v>
      </c>
    </row>
    <row r="256" spans="1:12" ht="11.25">
      <c r="A256" s="25">
        <v>249</v>
      </c>
      <c r="B256" s="3" t="s">
        <v>6</v>
      </c>
      <c r="C256" s="3">
        <v>9</v>
      </c>
      <c r="D256" s="3">
        <v>1202.5</v>
      </c>
      <c r="E256" s="3">
        <v>0.0358</v>
      </c>
      <c r="F256" s="108">
        <f t="shared" si="13"/>
        <v>43.049499999999995</v>
      </c>
      <c r="G256" s="3">
        <v>0</v>
      </c>
      <c r="H256" s="1">
        <v>10364.2</v>
      </c>
      <c r="I256" s="108">
        <f t="shared" si="12"/>
        <v>10364.2</v>
      </c>
      <c r="J256" s="3">
        <v>119.04</v>
      </c>
      <c r="K256" s="125">
        <f t="shared" si="14"/>
        <v>0.004153673221280947</v>
      </c>
      <c r="L256" s="115">
        <f t="shared" si="15"/>
        <v>0.49445326026128394</v>
      </c>
    </row>
    <row r="257" spans="1:12" ht="11.25">
      <c r="A257" s="25">
        <v>250</v>
      </c>
      <c r="B257" s="3" t="s">
        <v>35</v>
      </c>
      <c r="C257" s="3">
        <v>9</v>
      </c>
      <c r="D257" s="3">
        <v>1609.3</v>
      </c>
      <c r="E257" s="3">
        <v>0.0358</v>
      </c>
      <c r="F257" s="108">
        <f t="shared" si="13"/>
        <v>57.612939999999995</v>
      </c>
      <c r="G257" s="3">
        <v>49.8</v>
      </c>
      <c r="H257" s="1">
        <v>13008.7</v>
      </c>
      <c r="I257" s="108">
        <f t="shared" si="12"/>
        <v>13058.5</v>
      </c>
      <c r="J257" s="3">
        <v>119.04</v>
      </c>
      <c r="K257" s="125">
        <f t="shared" si="14"/>
        <v>0.004411911015813455</v>
      </c>
      <c r="L257" s="115">
        <f t="shared" si="15"/>
        <v>0.5251938873224337</v>
      </c>
    </row>
    <row r="258" spans="1:12" ht="11.25">
      <c r="A258" s="25">
        <v>251</v>
      </c>
      <c r="B258" s="3" t="s">
        <v>91</v>
      </c>
      <c r="C258" s="3">
        <v>5</v>
      </c>
      <c r="D258" s="3">
        <v>131.2</v>
      </c>
      <c r="E258" s="126">
        <v>0.039</v>
      </c>
      <c r="F258" s="108">
        <f t="shared" si="13"/>
        <v>5.1168</v>
      </c>
      <c r="G258" s="3">
        <v>702.1</v>
      </c>
      <c r="H258" s="1">
        <v>1054.6</v>
      </c>
      <c r="I258" s="108">
        <f t="shared" si="12"/>
        <v>1756.6999999999998</v>
      </c>
      <c r="J258" s="3">
        <v>119.04</v>
      </c>
      <c r="K258" s="125">
        <f t="shared" si="14"/>
        <v>0.002912734103717197</v>
      </c>
      <c r="L258" s="115">
        <f t="shared" si="15"/>
        <v>0.3467318677064951</v>
      </c>
    </row>
    <row r="259" spans="1:12" ht="11.25">
      <c r="A259" s="25">
        <v>252</v>
      </c>
      <c r="B259" s="3" t="s">
        <v>36</v>
      </c>
      <c r="C259" s="3">
        <v>5</v>
      </c>
      <c r="D259" s="3">
        <v>126.2</v>
      </c>
      <c r="E259" s="126">
        <v>0.039</v>
      </c>
      <c r="F259" s="108">
        <f t="shared" si="13"/>
        <v>4.9218</v>
      </c>
      <c r="G259" s="3">
        <v>390.5</v>
      </c>
      <c r="H259" s="1">
        <v>1275.7</v>
      </c>
      <c r="I259" s="108">
        <f t="shared" si="12"/>
        <v>1666.2</v>
      </c>
      <c r="J259" s="3">
        <v>119.04</v>
      </c>
      <c r="K259" s="125">
        <f t="shared" si="14"/>
        <v>0.002953907093986316</v>
      </c>
      <c r="L259" s="115">
        <f t="shared" si="15"/>
        <v>0.35163310046813107</v>
      </c>
    </row>
    <row r="260" spans="1:12" ht="11.25">
      <c r="A260" s="25">
        <v>253</v>
      </c>
      <c r="B260" s="3" t="s">
        <v>92</v>
      </c>
      <c r="C260" s="3">
        <v>9</v>
      </c>
      <c r="D260" s="3">
        <v>458.2</v>
      </c>
      <c r="E260" s="3">
        <v>0.0358</v>
      </c>
      <c r="F260" s="108">
        <f t="shared" si="13"/>
        <v>16.40356</v>
      </c>
      <c r="G260" s="3">
        <v>0</v>
      </c>
      <c r="H260" s="1">
        <v>3897.1</v>
      </c>
      <c r="I260" s="108">
        <f t="shared" si="12"/>
        <v>3897.1</v>
      </c>
      <c r="J260" s="3">
        <v>119.04</v>
      </c>
      <c r="K260" s="125">
        <f t="shared" si="14"/>
        <v>0.004209170921967617</v>
      </c>
      <c r="L260" s="115">
        <f t="shared" si="15"/>
        <v>0.5010597065510252</v>
      </c>
    </row>
    <row r="261" spans="1:12" ht="11.25">
      <c r="A261" s="25">
        <v>254</v>
      </c>
      <c r="B261" s="3" t="s">
        <v>37</v>
      </c>
      <c r="C261" s="3">
        <v>5</v>
      </c>
      <c r="D261" s="3">
        <v>144.5</v>
      </c>
      <c r="E261" s="126">
        <v>0.039</v>
      </c>
      <c r="F261" s="108">
        <f t="shared" si="13"/>
        <v>5.6355</v>
      </c>
      <c r="G261" s="3">
        <v>86</v>
      </c>
      <c r="H261" s="1">
        <v>1624.1</v>
      </c>
      <c r="I261" s="108">
        <f t="shared" si="12"/>
        <v>1710.1</v>
      </c>
      <c r="J261" s="3">
        <v>119.04</v>
      </c>
      <c r="K261" s="125">
        <f t="shared" si="14"/>
        <v>0.003295421320390621</v>
      </c>
      <c r="L261" s="115">
        <f t="shared" si="15"/>
        <v>0.3922869539792995</v>
      </c>
    </row>
    <row r="262" spans="1:12" ht="11.25">
      <c r="A262" s="25">
        <v>255</v>
      </c>
      <c r="B262" s="3" t="s">
        <v>93</v>
      </c>
      <c r="C262" s="3">
        <v>5</v>
      </c>
      <c r="D262" s="3">
        <v>120.6</v>
      </c>
      <c r="E262" s="126">
        <v>0.039</v>
      </c>
      <c r="F262" s="108">
        <f t="shared" si="13"/>
        <v>4.703399999999999</v>
      </c>
      <c r="G262" s="3">
        <v>128.8</v>
      </c>
      <c r="H262" s="1">
        <v>1448.8</v>
      </c>
      <c r="I262" s="108">
        <f t="shared" si="12"/>
        <v>1577.6</v>
      </c>
      <c r="J262" s="3">
        <v>119.04</v>
      </c>
      <c r="K262" s="125">
        <f t="shared" si="14"/>
        <v>0.002981364097363083</v>
      </c>
      <c r="L262" s="115">
        <f t="shared" si="15"/>
        <v>0.3549015821501014</v>
      </c>
    </row>
    <row r="263" spans="1:12" ht="11.25">
      <c r="A263" s="25">
        <v>256</v>
      </c>
      <c r="B263" s="3" t="s">
        <v>47</v>
      </c>
      <c r="C263" s="3">
        <v>5</v>
      </c>
      <c r="D263" s="3">
        <v>412.3</v>
      </c>
      <c r="E263" s="126">
        <v>0.039</v>
      </c>
      <c r="F263" s="108">
        <f t="shared" si="13"/>
        <v>16.0797</v>
      </c>
      <c r="G263" s="3">
        <v>556.7</v>
      </c>
      <c r="H263" s="1">
        <v>3030.4</v>
      </c>
      <c r="I263" s="108">
        <f t="shared" si="12"/>
        <v>3587.1000000000004</v>
      </c>
      <c r="J263" s="3">
        <v>119.04</v>
      </c>
      <c r="K263" s="125">
        <f t="shared" si="14"/>
        <v>0.004482646148699506</v>
      </c>
      <c r="L263" s="115">
        <f t="shared" si="15"/>
        <v>0.5336141975411892</v>
      </c>
    </row>
    <row r="264" spans="1:12" ht="11.25">
      <c r="A264" s="25">
        <v>257</v>
      </c>
      <c r="B264" s="3" t="s">
        <v>132</v>
      </c>
      <c r="C264" s="3">
        <v>2</v>
      </c>
      <c r="D264" s="3">
        <v>0</v>
      </c>
      <c r="E264" s="126">
        <v>0.039</v>
      </c>
      <c r="F264" s="108">
        <f t="shared" si="13"/>
        <v>0</v>
      </c>
      <c r="G264" s="3">
        <v>237.1</v>
      </c>
      <c r="H264" s="1">
        <v>184.1</v>
      </c>
      <c r="I264" s="108">
        <f aca="true" t="shared" si="16" ref="I264:I270">G264+H264</f>
        <v>421.2</v>
      </c>
      <c r="J264" s="3">
        <v>119.04</v>
      </c>
      <c r="K264" s="125">
        <f t="shared" si="14"/>
        <v>0</v>
      </c>
      <c r="L264" s="115">
        <f t="shared" si="15"/>
        <v>0</v>
      </c>
    </row>
    <row r="265" spans="1:12" ht="11.25">
      <c r="A265" s="25">
        <v>258</v>
      </c>
      <c r="B265" s="3" t="s">
        <v>133</v>
      </c>
      <c r="C265" s="3">
        <v>5</v>
      </c>
      <c r="D265" s="3">
        <v>208.3</v>
      </c>
      <c r="E265" s="126">
        <v>0.039</v>
      </c>
      <c r="F265" s="108">
        <f aca="true" t="shared" si="17" ref="F265:F270">D265*E265</f>
        <v>8.123700000000001</v>
      </c>
      <c r="G265" s="3">
        <v>0</v>
      </c>
      <c r="H265" s="1">
        <v>2602.9</v>
      </c>
      <c r="I265" s="108">
        <f t="shared" si="16"/>
        <v>2602.9</v>
      </c>
      <c r="J265" s="3">
        <v>119.04</v>
      </c>
      <c r="K265" s="125">
        <f aca="true" t="shared" si="18" ref="K265:K270">F265/I265</f>
        <v>0.0031210188635752436</v>
      </c>
      <c r="L265" s="115">
        <f aca="true" t="shared" si="19" ref="L265:L270">K265*J265</f>
        <v>0.371526085519997</v>
      </c>
    </row>
    <row r="266" spans="1:12" ht="11.25">
      <c r="A266" s="25">
        <v>259</v>
      </c>
      <c r="B266" s="3" t="s">
        <v>134</v>
      </c>
      <c r="C266" s="3">
        <v>5</v>
      </c>
      <c r="D266" s="3">
        <v>197.4</v>
      </c>
      <c r="E266" s="126">
        <v>0.039</v>
      </c>
      <c r="F266" s="108">
        <f t="shared" si="17"/>
        <v>7.6986</v>
      </c>
      <c r="G266" s="3">
        <v>175.9</v>
      </c>
      <c r="H266" s="1">
        <v>2357.1</v>
      </c>
      <c r="I266" s="108">
        <f t="shared" si="16"/>
        <v>2533</v>
      </c>
      <c r="J266" s="3">
        <v>119.04</v>
      </c>
      <c r="K266" s="125">
        <f t="shared" si="18"/>
        <v>0.0030393209632846425</v>
      </c>
      <c r="L266" s="115">
        <f t="shared" si="19"/>
        <v>0.36180076746940387</v>
      </c>
    </row>
    <row r="267" spans="1:12" ht="11.25">
      <c r="A267" s="25">
        <v>260</v>
      </c>
      <c r="B267" s="3" t="s">
        <v>94</v>
      </c>
      <c r="C267" s="3">
        <v>4</v>
      </c>
      <c r="D267" s="3">
        <v>140.4</v>
      </c>
      <c r="E267" s="126">
        <v>0.039</v>
      </c>
      <c r="F267" s="108">
        <f t="shared" si="17"/>
        <v>5.4756</v>
      </c>
      <c r="G267" s="3">
        <v>1769.3</v>
      </c>
      <c r="H267" s="1">
        <v>959.3</v>
      </c>
      <c r="I267" s="108">
        <f t="shared" si="16"/>
        <v>2728.6</v>
      </c>
      <c r="J267" s="3">
        <v>119.04</v>
      </c>
      <c r="K267" s="125">
        <f t="shared" si="18"/>
        <v>0.0020067433848860224</v>
      </c>
      <c r="L267" s="115">
        <f t="shared" si="19"/>
        <v>0.23888273253683212</v>
      </c>
    </row>
    <row r="268" spans="1:12" ht="11.25">
      <c r="A268" s="25">
        <v>261</v>
      </c>
      <c r="B268" s="3" t="s">
        <v>95</v>
      </c>
      <c r="C268" s="3">
        <v>5</v>
      </c>
      <c r="D268" s="3">
        <v>234.1</v>
      </c>
      <c r="E268" s="126">
        <v>0.039</v>
      </c>
      <c r="F268" s="108">
        <f t="shared" si="17"/>
        <v>9.1299</v>
      </c>
      <c r="G268" s="3">
        <v>834.4</v>
      </c>
      <c r="H268" s="1">
        <v>2862.4</v>
      </c>
      <c r="I268" s="108">
        <f t="shared" si="16"/>
        <v>3696.8</v>
      </c>
      <c r="J268" s="3">
        <v>119.04</v>
      </c>
      <c r="K268" s="125">
        <f t="shared" si="18"/>
        <v>0.00246967647695304</v>
      </c>
      <c r="L268" s="115">
        <f t="shared" si="19"/>
        <v>0.2939902878164899</v>
      </c>
    </row>
    <row r="269" spans="1:12" ht="11.25">
      <c r="A269" s="25">
        <v>262</v>
      </c>
      <c r="B269" s="3" t="s">
        <v>96</v>
      </c>
      <c r="C269" s="3">
        <v>5</v>
      </c>
      <c r="D269" s="3">
        <v>144.3</v>
      </c>
      <c r="E269" s="126">
        <v>0.039</v>
      </c>
      <c r="F269" s="108">
        <f t="shared" si="17"/>
        <v>5.627700000000001</v>
      </c>
      <c r="G269" s="3">
        <v>481.3</v>
      </c>
      <c r="H269" s="1">
        <v>1212.5</v>
      </c>
      <c r="I269" s="108">
        <f t="shared" si="16"/>
        <v>1693.8</v>
      </c>
      <c r="J269" s="3">
        <v>119.04</v>
      </c>
      <c r="K269" s="125">
        <f t="shared" si="18"/>
        <v>0.0033225292242295436</v>
      </c>
      <c r="L269" s="115">
        <f t="shared" si="19"/>
        <v>0.3955138788522849</v>
      </c>
    </row>
    <row r="270" spans="1:12" ht="11.25">
      <c r="A270" s="25">
        <v>263</v>
      </c>
      <c r="B270" s="3" t="s">
        <v>97</v>
      </c>
      <c r="C270" s="3">
        <v>5</v>
      </c>
      <c r="D270" s="3">
        <v>192.9</v>
      </c>
      <c r="E270" s="126">
        <v>0.039</v>
      </c>
      <c r="F270" s="108">
        <f t="shared" si="17"/>
        <v>7.5231</v>
      </c>
      <c r="G270" s="3">
        <v>433.2</v>
      </c>
      <c r="H270" s="1">
        <v>1322</v>
      </c>
      <c r="I270" s="108">
        <f t="shared" si="16"/>
        <v>1755.2</v>
      </c>
      <c r="J270" s="3">
        <v>119.04</v>
      </c>
      <c r="K270" s="125">
        <f t="shared" si="18"/>
        <v>0.004286178213309025</v>
      </c>
      <c r="L270" s="115">
        <f t="shared" si="19"/>
        <v>0.5102266545123063</v>
      </c>
    </row>
    <row r="271" spans="1:12" ht="12" thickBot="1">
      <c r="A271" s="5"/>
      <c r="B271" s="5"/>
      <c r="C271" s="5"/>
      <c r="D271" s="5"/>
      <c r="E271" s="5"/>
      <c r="F271" s="5"/>
      <c r="G271" s="5"/>
      <c r="H271" s="110"/>
      <c r="I271" s="5"/>
      <c r="J271" s="5"/>
      <c r="K271" s="111"/>
      <c r="L271" s="111"/>
    </row>
    <row r="272" spans="1:13" ht="11.25">
      <c r="A272" s="112"/>
      <c r="B272" s="10"/>
      <c r="C272" s="16"/>
      <c r="D272" s="6"/>
      <c r="E272" s="6"/>
      <c r="F272" s="6"/>
      <c r="G272" s="6"/>
      <c r="H272" s="6"/>
      <c r="I272" s="6"/>
      <c r="J272" s="6"/>
      <c r="K272" s="16"/>
      <c r="L272" s="132"/>
      <c r="M272" s="17"/>
    </row>
    <row r="273" spans="1:13" ht="11.25">
      <c r="A273" s="113"/>
      <c r="B273" s="11"/>
      <c r="C273" s="17"/>
      <c r="D273" s="4"/>
      <c r="F273" s="1"/>
      <c r="G273" s="1"/>
      <c r="H273" s="108"/>
      <c r="I273" s="108"/>
      <c r="L273" s="133"/>
      <c r="M273" s="17"/>
    </row>
    <row r="274" spans="1:13" ht="12" thickBot="1">
      <c r="A274" s="114"/>
      <c r="B274" s="12"/>
      <c r="C274" s="18"/>
      <c r="D274" s="7"/>
      <c r="E274" s="7"/>
      <c r="F274" s="7"/>
      <c r="G274" s="7"/>
      <c r="H274" s="60"/>
      <c r="I274" s="7"/>
      <c r="J274" s="7"/>
      <c r="K274" s="18"/>
      <c r="L274" s="134"/>
      <c r="M274" s="17"/>
    </row>
    <row r="275" spans="1:12" ht="11.25">
      <c r="A275" s="13"/>
      <c r="B275" s="13"/>
      <c r="C275" s="13"/>
      <c r="D275" s="13"/>
      <c r="E275" s="13"/>
      <c r="F275" s="13"/>
      <c r="G275" s="136"/>
      <c r="H275" s="136"/>
      <c r="I275" s="8"/>
      <c r="J275" s="13"/>
      <c r="K275" s="13"/>
      <c r="L275" s="13"/>
    </row>
    <row r="276" spans="6:12" ht="11.25">
      <c r="F276" s="13"/>
      <c r="G276" s="13"/>
      <c r="H276" s="13"/>
      <c r="I276" s="13"/>
      <c r="J276" s="21"/>
      <c r="K276" s="21"/>
      <c r="L276" s="21"/>
    </row>
    <row r="277" spans="10:12" ht="11.25">
      <c r="J277" s="21"/>
      <c r="K277" s="21"/>
      <c r="L277" s="21"/>
    </row>
    <row r="278" spans="10:12" ht="11.25">
      <c r="J278" s="21"/>
      <c r="K278" s="21"/>
      <c r="L278" s="21"/>
    </row>
    <row r="281" ht="11.25">
      <c r="I281" s="67"/>
    </row>
  </sheetData>
  <sheetProtection/>
  <mergeCells count="12">
    <mergeCell ref="B3:B6"/>
    <mergeCell ref="D3:D6"/>
    <mergeCell ref="E3:E6"/>
    <mergeCell ref="F3:F6"/>
    <mergeCell ref="G3:G6"/>
    <mergeCell ref="D1:L1"/>
    <mergeCell ref="D2:L2"/>
    <mergeCell ref="H3:H6"/>
    <mergeCell ref="I3:I4"/>
    <mergeCell ref="J3:L3"/>
    <mergeCell ref="J4:J6"/>
    <mergeCell ref="I5:I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83"/>
  <sheetViews>
    <sheetView tabSelected="1" zoomScalePageLayoutView="0" workbookViewId="0" topLeftCell="A182">
      <selection activeCell="AN276" sqref="AN276"/>
    </sheetView>
  </sheetViews>
  <sheetFormatPr defaultColWidth="9.00390625" defaultRowHeight="12.75"/>
  <cols>
    <col min="1" max="1" width="5.375" style="3" customWidth="1"/>
    <col min="2" max="2" width="34.00390625" style="3" customWidth="1"/>
    <col min="3" max="3" width="7.125" style="25" customWidth="1"/>
    <col min="4" max="4" width="8.25390625" style="3" hidden="1" customWidth="1"/>
    <col min="5" max="5" width="6.625" style="3" hidden="1" customWidth="1"/>
    <col min="6" max="6" width="6.375" style="3" hidden="1" customWidth="1"/>
    <col min="7" max="7" width="6.25390625" style="3" hidden="1" customWidth="1"/>
    <col min="8" max="8" width="8.125" style="3" hidden="1" customWidth="1"/>
    <col min="9" max="9" width="7.75390625" style="3" hidden="1" customWidth="1"/>
    <col min="10" max="10" width="6.875" style="3" hidden="1" customWidth="1"/>
    <col min="11" max="11" width="8.00390625" style="3" hidden="1" customWidth="1"/>
    <col min="12" max="12" width="8.25390625" style="25" customWidth="1"/>
    <col min="13" max="13" width="4.875" style="25" hidden="1" customWidth="1"/>
    <col min="14" max="14" width="32.25390625" style="25" hidden="1" customWidth="1"/>
    <col min="15" max="23" width="9.125" style="25" hidden="1" customWidth="1"/>
    <col min="24" max="24" width="10.125" style="25" customWidth="1"/>
    <col min="25" max="25" width="1.25" style="25" hidden="1" customWidth="1"/>
    <col min="26" max="26" width="6.25390625" style="25" hidden="1" customWidth="1"/>
    <col min="27" max="27" width="30.875" style="25" hidden="1" customWidth="1"/>
    <col min="28" max="28" width="9.125" style="25" hidden="1" customWidth="1"/>
    <col min="29" max="29" width="5.75390625" style="25" hidden="1" customWidth="1"/>
    <col min="30" max="33" width="9.125" style="25" hidden="1" customWidth="1"/>
    <col min="34" max="34" width="6.625" style="25" hidden="1" customWidth="1"/>
    <col min="35" max="35" width="8.375" style="63" hidden="1" customWidth="1"/>
    <col min="36" max="36" width="10.875" style="25" customWidth="1"/>
    <col min="37" max="37" width="2.75390625" style="3" customWidth="1"/>
    <col min="38" max="16384" width="9.125" style="3" customWidth="1"/>
  </cols>
  <sheetData>
    <row r="1" spans="1:40" ht="45.75" customHeight="1" thickBot="1">
      <c r="A1" s="137"/>
      <c r="B1" s="76" t="s">
        <v>284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138"/>
      <c r="AL1" s="138"/>
      <c r="AM1" s="139"/>
      <c r="AN1" s="139"/>
    </row>
    <row r="2" spans="1:36" ht="33.75" customHeight="1" thickBot="1">
      <c r="A2" s="140" t="s">
        <v>283</v>
      </c>
      <c r="B2" s="77" t="s">
        <v>280</v>
      </c>
      <c r="C2" s="82" t="s">
        <v>282</v>
      </c>
      <c r="D2" s="141"/>
      <c r="E2" s="142"/>
      <c r="F2" s="142"/>
      <c r="G2" s="142"/>
      <c r="H2" s="142"/>
      <c r="I2" s="142"/>
      <c r="J2" s="142"/>
      <c r="K2" s="142"/>
      <c r="L2" s="79" t="s">
        <v>285</v>
      </c>
      <c r="M2" s="143"/>
      <c r="N2" s="33"/>
      <c r="O2" s="34"/>
      <c r="P2" s="144"/>
      <c r="Q2" s="145"/>
      <c r="R2" s="145"/>
      <c r="S2" s="145"/>
      <c r="T2" s="145"/>
      <c r="U2" s="145"/>
      <c r="V2" s="145"/>
      <c r="W2" s="145"/>
      <c r="X2" s="85" t="s">
        <v>286</v>
      </c>
      <c r="Y2" s="27"/>
      <c r="Z2" s="143"/>
      <c r="AA2" s="33"/>
      <c r="AB2" s="146"/>
      <c r="AC2" s="147"/>
      <c r="AD2" s="147"/>
      <c r="AE2" s="147"/>
      <c r="AF2" s="147"/>
      <c r="AG2" s="147"/>
      <c r="AH2" s="147"/>
      <c r="AI2" s="148"/>
      <c r="AJ2" s="87" t="s">
        <v>287</v>
      </c>
    </row>
    <row r="3" spans="1:36" ht="25.5" customHeight="1" thickBot="1">
      <c r="A3" s="149"/>
      <c r="B3" s="78"/>
      <c r="C3" s="83"/>
      <c r="D3" s="150" t="s">
        <v>247</v>
      </c>
      <c r="E3" s="151" t="s">
        <v>2</v>
      </c>
      <c r="F3" s="152" t="s">
        <v>265</v>
      </c>
      <c r="G3" s="150" t="s">
        <v>266</v>
      </c>
      <c r="H3" s="151" t="s">
        <v>267</v>
      </c>
      <c r="I3" s="152" t="s">
        <v>248</v>
      </c>
      <c r="J3" s="153" t="s">
        <v>294</v>
      </c>
      <c r="K3" s="152" t="s">
        <v>295</v>
      </c>
      <c r="L3" s="80"/>
      <c r="M3" s="40" t="s">
        <v>281</v>
      </c>
      <c r="N3" s="74" t="s">
        <v>280</v>
      </c>
      <c r="O3" s="40" t="s">
        <v>281</v>
      </c>
      <c r="P3" s="150" t="s">
        <v>247</v>
      </c>
      <c r="Q3" s="151" t="s">
        <v>2</v>
      </c>
      <c r="R3" s="152" t="s">
        <v>265</v>
      </c>
      <c r="S3" s="150" t="s">
        <v>266</v>
      </c>
      <c r="T3" s="151" t="s">
        <v>267</v>
      </c>
      <c r="U3" s="152" t="s">
        <v>248</v>
      </c>
      <c r="V3" s="153" t="s">
        <v>294</v>
      </c>
      <c r="W3" s="152" t="s">
        <v>295</v>
      </c>
      <c r="X3" s="86"/>
      <c r="Y3" s="28"/>
      <c r="Z3" s="40" t="s">
        <v>281</v>
      </c>
      <c r="AA3" s="74" t="s">
        <v>280</v>
      </c>
      <c r="AB3" s="150" t="s">
        <v>247</v>
      </c>
      <c r="AC3" s="151" t="s">
        <v>2</v>
      </c>
      <c r="AD3" s="152" t="s">
        <v>265</v>
      </c>
      <c r="AE3" s="150" t="s">
        <v>266</v>
      </c>
      <c r="AF3" s="151" t="s">
        <v>267</v>
      </c>
      <c r="AG3" s="152" t="s">
        <v>248</v>
      </c>
      <c r="AH3" s="153" t="s">
        <v>294</v>
      </c>
      <c r="AI3" s="154" t="s">
        <v>295</v>
      </c>
      <c r="AJ3" s="88"/>
    </row>
    <row r="4" spans="1:36" ht="6.75" customHeight="1" hidden="1" thickBot="1">
      <c r="A4" s="155"/>
      <c r="B4" s="78"/>
      <c r="C4" s="84"/>
      <c r="D4" s="156"/>
      <c r="E4" s="157"/>
      <c r="F4" s="158"/>
      <c r="G4" s="156"/>
      <c r="H4" s="157"/>
      <c r="I4" s="159"/>
      <c r="J4" s="150" t="s">
        <v>1</v>
      </c>
      <c r="K4" s="101" t="s">
        <v>273</v>
      </c>
      <c r="L4" s="81"/>
      <c r="M4" s="41"/>
      <c r="N4" s="74"/>
      <c r="O4" s="54"/>
      <c r="P4" s="160"/>
      <c r="Q4" s="161"/>
      <c r="R4" s="162"/>
      <c r="S4" s="160"/>
      <c r="T4" s="161"/>
      <c r="U4" s="163"/>
      <c r="V4" s="164"/>
      <c r="W4" s="165"/>
      <c r="X4" s="86"/>
      <c r="Y4" s="28"/>
      <c r="Z4" s="41"/>
      <c r="AA4" s="74"/>
      <c r="AB4" s="166"/>
      <c r="AC4" s="167"/>
      <c r="AD4" s="167"/>
      <c r="AE4" s="167"/>
      <c r="AF4" s="167"/>
      <c r="AG4" s="167"/>
      <c r="AH4" s="167"/>
      <c r="AI4" s="168"/>
      <c r="AJ4" s="88"/>
    </row>
    <row r="5" spans="1:36" ht="3.75" customHeight="1" thickBot="1">
      <c r="A5" s="11"/>
      <c r="B5" s="78"/>
      <c r="C5" s="65"/>
      <c r="D5" s="156"/>
      <c r="E5" s="157"/>
      <c r="F5" s="158"/>
      <c r="G5" s="156"/>
      <c r="H5" s="157"/>
      <c r="I5" s="169"/>
      <c r="J5" s="156"/>
      <c r="K5" s="103"/>
      <c r="L5" s="20"/>
      <c r="M5" s="41"/>
      <c r="N5" s="74"/>
      <c r="O5" s="54"/>
      <c r="P5" s="160"/>
      <c r="Q5" s="161"/>
      <c r="R5" s="162"/>
      <c r="S5" s="160"/>
      <c r="T5" s="161"/>
      <c r="U5" s="170"/>
      <c r="V5" s="160"/>
      <c r="W5" s="171"/>
      <c r="X5" s="86"/>
      <c r="Y5" s="28"/>
      <c r="Z5" s="41"/>
      <c r="AA5" s="74"/>
      <c r="AB5" s="166"/>
      <c r="AC5" s="167"/>
      <c r="AD5" s="167"/>
      <c r="AE5" s="167"/>
      <c r="AF5" s="167"/>
      <c r="AG5" s="167"/>
      <c r="AH5" s="167"/>
      <c r="AI5" s="168"/>
      <c r="AJ5" s="88"/>
    </row>
    <row r="6" spans="1:36" ht="6.75" customHeight="1" hidden="1" thickBot="1">
      <c r="A6" s="116"/>
      <c r="B6" s="78"/>
      <c r="C6" s="22"/>
      <c r="D6" s="156"/>
      <c r="E6" s="157"/>
      <c r="F6" s="158"/>
      <c r="G6" s="156"/>
      <c r="H6" s="157"/>
      <c r="I6" s="158"/>
      <c r="J6" s="156"/>
      <c r="K6" s="123"/>
      <c r="L6" s="30"/>
      <c r="M6" s="173"/>
      <c r="N6" s="74"/>
      <c r="O6" s="55"/>
      <c r="P6" s="160"/>
      <c r="Q6" s="161"/>
      <c r="R6" s="162"/>
      <c r="S6" s="160"/>
      <c r="T6" s="161"/>
      <c r="U6" s="162"/>
      <c r="V6" s="160"/>
      <c r="W6" s="174"/>
      <c r="X6" s="86"/>
      <c r="Y6" s="172"/>
      <c r="Z6" s="173"/>
      <c r="AA6" s="74"/>
      <c r="AB6" s="166"/>
      <c r="AC6" s="167"/>
      <c r="AD6" s="167"/>
      <c r="AE6" s="167"/>
      <c r="AF6" s="167"/>
      <c r="AG6" s="167"/>
      <c r="AH6" s="167"/>
      <c r="AI6" s="168"/>
      <c r="AJ6" s="88"/>
    </row>
    <row r="7" spans="1:37" ht="12.75" customHeight="1" thickBot="1">
      <c r="A7" s="49"/>
      <c r="B7" s="23"/>
      <c r="C7" s="23"/>
      <c r="D7" s="24"/>
      <c r="E7" s="24"/>
      <c r="F7" s="24"/>
      <c r="G7" s="24"/>
      <c r="H7" s="24"/>
      <c r="I7" s="24"/>
      <c r="J7" s="24"/>
      <c r="K7" s="175"/>
      <c r="L7" s="31"/>
      <c r="M7" s="50"/>
      <c r="N7" s="74"/>
      <c r="O7" s="56"/>
      <c r="P7" s="24"/>
      <c r="Q7" s="24"/>
      <c r="R7" s="24"/>
      <c r="S7" s="24"/>
      <c r="T7" s="24"/>
      <c r="U7" s="24"/>
      <c r="V7" s="24"/>
      <c r="W7" s="175"/>
      <c r="X7" s="199"/>
      <c r="Y7" s="50"/>
      <c r="Z7" s="50"/>
      <c r="AA7" s="74"/>
      <c r="AB7" s="24"/>
      <c r="AC7" s="24"/>
      <c r="AD7" s="24"/>
      <c r="AE7" s="24"/>
      <c r="AF7" s="24"/>
      <c r="AG7" s="24"/>
      <c r="AH7" s="24"/>
      <c r="AI7" s="176"/>
      <c r="AJ7" s="32"/>
      <c r="AK7" s="17"/>
    </row>
    <row r="8" spans="1:36" ht="11.25">
      <c r="A8" s="29">
        <v>1</v>
      </c>
      <c r="B8" s="13" t="s">
        <v>98</v>
      </c>
      <c r="C8" s="29">
        <v>5</v>
      </c>
      <c r="D8" s="13">
        <v>144.5</v>
      </c>
      <c r="E8" s="13">
        <v>0.0567</v>
      </c>
      <c r="F8" s="177">
        <f>D8*E8</f>
        <v>8.19315</v>
      </c>
      <c r="G8" s="13">
        <v>98.8</v>
      </c>
      <c r="H8" s="178">
        <v>1588.2</v>
      </c>
      <c r="I8" s="177">
        <f aca="true" t="shared" si="0" ref="I8:I72">G8+H8</f>
        <v>1687</v>
      </c>
      <c r="J8" s="13">
        <v>36.47</v>
      </c>
      <c r="K8" s="179">
        <f>F8/I8</f>
        <v>0.004856639004149377</v>
      </c>
      <c r="L8" s="35">
        <f>K8*J8</f>
        <v>0.1771216244813278</v>
      </c>
      <c r="M8" s="29">
        <v>1</v>
      </c>
      <c r="N8" s="29" t="s">
        <v>98</v>
      </c>
      <c r="O8" s="29">
        <v>5</v>
      </c>
      <c r="P8" s="29">
        <v>144.5</v>
      </c>
      <c r="Q8" s="62">
        <v>0.039</v>
      </c>
      <c r="R8" s="180">
        <f>P8*Q8</f>
        <v>5.6355</v>
      </c>
      <c r="S8" s="29">
        <v>98.8</v>
      </c>
      <c r="T8" s="181">
        <v>1588.2</v>
      </c>
      <c r="U8" s="180">
        <f aca="true" t="shared" si="1" ref="U8:U72">S8+T8</f>
        <v>1687</v>
      </c>
      <c r="V8" s="29">
        <v>119.04</v>
      </c>
      <c r="W8" s="182">
        <f aca="true" t="shared" si="2" ref="W8:W72">R8/U8</f>
        <v>0.0033405453467694134</v>
      </c>
      <c r="X8" s="200">
        <f>W8*V8</f>
        <v>0.397658518079431</v>
      </c>
      <c r="Y8" s="29"/>
      <c r="Z8" s="29">
        <v>1</v>
      </c>
      <c r="AA8" s="29" t="s">
        <v>98</v>
      </c>
      <c r="AB8" s="29">
        <v>377.1</v>
      </c>
      <c r="AC8" s="29">
        <v>1.9</v>
      </c>
      <c r="AD8" s="180">
        <f>AB8*AC8</f>
        <v>716.49</v>
      </c>
      <c r="AE8" s="29">
        <v>98.8</v>
      </c>
      <c r="AF8" s="181">
        <v>1588.2</v>
      </c>
      <c r="AG8" s="180">
        <f aca="true" t="shared" si="3" ref="AG8:AG72">AE8+AF8</f>
        <v>1687</v>
      </c>
      <c r="AH8" s="29">
        <v>4.11</v>
      </c>
      <c r="AI8" s="183">
        <f>AD8/AG8</f>
        <v>0.42471250740960287</v>
      </c>
      <c r="AJ8" s="36">
        <f>AI8*AH8</f>
        <v>1.745568405453468</v>
      </c>
    </row>
    <row r="9" spans="1:36" ht="11.25">
      <c r="A9" s="25">
        <v>2</v>
      </c>
      <c r="B9" s="3" t="s">
        <v>99</v>
      </c>
      <c r="C9" s="25">
        <v>5</v>
      </c>
      <c r="D9" s="3">
        <v>336.3</v>
      </c>
      <c r="E9" s="13">
        <v>0.0567</v>
      </c>
      <c r="F9" s="108">
        <f aca="true" t="shared" si="4" ref="F9:F73">D9*E9</f>
        <v>19.06821</v>
      </c>
      <c r="G9" s="3">
        <v>227.4</v>
      </c>
      <c r="H9" s="1">
        <v>2907.6</v>
      </c>
      <c r="I9" s="108">
        <f t="shared" si="0"/>
        <v>3135</v>
      </c>
      <c r="J9" s="3">
        <v>36.47</v>
      </c>
      <c r="K9" s="179">
        <f aca="true" t="shared" si="5" ref="K9:K64">F9/I9</f>
        <v>0.006082363636363637</v>
      </c>
      <c r="L9" s="37">
        <f aca="true" t="shared" si="6" ref="L9:L73">K9*J9</f>
        <v>0.22182380181818181</v>
      </c>
      <c r="M9" s="25">
        <v>2</v>
      </c>
      <c r="N9" s="25" t="s">
        <v>99</v>
      </c>
      <c r="O9" s="25">
        <v>5</v>
      </c>
      <c r="P9" s="25">
        <v>336.3</v>
      </c>
      <c r="Q9" s="62">
        <v>0.039</v>
      </c>
      <c r="R9" s="59">
        <f aca="true" t="shared" si="7" ref="R9:R73">P9*Q9</f>
        <v>13.1157</v>
      </c>
      <c r="S9" s="25">
        <v>227.4</v>
      </c>
      <c r="T9" s="42">
        <v>2907.6</v>
      </c>
      <c r="U9" s="59">
        <f t="shared" si="1"/>
        <v>3135</v>
      </c>
      <c r="V9" s="25">
        <v>119.04</v>
      </c>
      <c r="W9" s="182">
        <f t="shared" si="2"/>
        <v>0.004183636363636363</v>
      </c>
      <c r="X9" s="201">
        <f aca="true" t="shared" si="8" ref="X9:X73">W9*V9</f>
        <v>0.4980200727272727</v>
      </c>
      <c r="Z9" s="25">
        <v>2</v>
      </c>
      <c r="AA9" s="25" t="s">
        <v>99</v>
      </c>
      <c r="AB9" s="25">
        <v>993.5</v>
      </c>
      <c r="AC9" s="25">
        <v>1.9</v>
      </c>
      <c r="AD9" s="59">
        <f aca="true" t="shared" si="9" ref="AD9:AD73">AB9*AC9</f>
        <v>1887.6499999999999</v>
      </c>
      <c r="AE9" s="25">
        <v>227.4</v>
      </c>
      <c r="AF9" s="42">
        <v>2907.6</v>
      </c>
      <c r="AG9" s="59">
        <f t="shared" si="3"/>
        <v>3135</v>
      </c>
      <c r="AH9" s="25">
        <v>4.11</v>
      </c>
      <c r="AI9" s="183">
        <f aca="true" t="shared" si="10" ref="AI9:AI64">AD9/AG9</f>
        <v>0.6021212121212121</v>
      </c>
      <c r="AJ9" s="38">
        <f aca="true" t="shared" si="11" ref="AJ9:AJ73">AI9*AH9</f>
        <v>2.4747181818181816</v>
      </c>
    </row>
    <row r="10" spans="1:36" ht="11.25">
      <c r="A10" s="25">
        <v>3</v>
      </c>
      <c r="B10" s="3" t="s">
        <v>100</v>
      </c>
      <c r="C10" s="25">
        <v>5</v>
      </c>
      <c r="D10" s="3">
        <v>362.3</v>
      </c>
      <c r="E10" s="13">
        <v>0.0567</v>
      </c>
      <c r="F10" s="108">
        <f t="shared" si="4"/>
        <v>20.54241</v>
      </c>
      <c r="G10" s="3">
        <v>1167</v>
      </c>
      <c r="H10" s="1">
        <v>4083.1</v>
      </c>
      <c r="I10" s="108">
        <f t="shared" si="0"/>
        <v>5250.1</v>
      </c>
      <c r="J10" s="3">
        <v>36.47</v>
      </c>
      <c r="K10" s="179">
        <f t="shared" si="5"/>
        <v>0.003912765471133883</v>
      </c>
      <c r="L10" s="37">
        <f t="shared" si="6"/>
        <v>0.1426985567322527</v>
      </c>
      <c r="M10" s="25">
        <v>3</v>
      </c>
      <c r="N10" s="25" t="s">
        <v>100</v>
      </c>
      <c r="O10" s="25">
        <v>5</v>
      </c>
      <c r="P10" s="25">
        <v>362.3</v>
      </c>
      <c r="Q10" s="62">
        <v>0.039</v>
      </c>
      <c r="R10" s="59">
        <f t="shared" si="7"/>
        <v>14.1297</v>
      </c>
      <c r="S10" s="25">
        <v>1167</v>
      </c>
      <c r="T10" s="42">
        <v>4083.1</v>
      </c>
      <c r="U10" s="59">
        <f t="shared" si="1"/>
        <v>5250.1</v>
      </c>
      <c r="V10" s="25">
        <v>119.04</v>
      </c>
      <c r="W10" s="182">
        <f t="shared" si="2"/>
        <v>0.002691320165330184</v>
      </c>
      <c r="X10" s="201">
        <f t="shared" si="8"/>
        <v>0.32037475248090513</v>
      </c>
      <c r="Z10" s="25">
        <v>3</v>
      </c>
      <c r="AA10" s="25" t="s">
        <v>100</v>
      </c>
      <c r="AB10" s="25">
        <v>1288.6000000000001</v>
      </c>
      <c r="AC10" s="25">
        <v>1.9</v>
      </c>
      <c r="AD10" s="59">
        <f t="shared" si="9"/>
        <v>2448.34</v>
      </c>
      <c r="AE10" s="25">
        <v>1167</v>
      </c>
      <c r="AF10" s="42">
        <v>4083.1</v>
      </c>
      <c r="AG10" s="59">
        <f t="shared" si="3"/>
        <v>5250.1</v>
      </c>
      <c r="AH10" s="25">
        <v>4.11</v>
      </c>
      <c r="AI10" s="183">
        <f t="shared" si="10"/>
        <v>0.4663415934934573</v>
      </c>
      <c r="AJ10" s="38">
        <f t="shared" si="11"/>
        <v>1.9166639492581095</v>
      </c>
    </row>
    <row r="11" spans="1:36" ht="11.25">
      <c r="A11" s="25">
        <v>4</v>
      </c>
      <c r="B11" s="3" t="s">
        <v>101</v>
      </c>
      <c r="C11" s="25">
        <v>5</v>
      </c>
      <c r="D11" s="4">
        <v>369</v>
      </c>
      <c r="E11" s="13">
        <v>0.0567</v>
      </c>
      <c r="F11" s="108">
        <f t="shared" si="4"/>
        <v>20.9223</v>
      </c>
      <c r="G11" s="3">
        <v>1086.6</v>
      </c>
      <c r="H11" s="1">
        <v>3864.8</v>
      </c>
      <c r="I11" s="108">
        <f t="shared" si="0"/>
        <v>4951.4</v>
      </c>
      <c r="J11" s="3">
        <v>36.47</v>
      </c>
      <c r="K11" s="179">
        <f t="shared" si="5"/>
        <v>0.004225532172718828</v>
      </c>
      <c r="L11" s="37">
        <f t="shared" si="6"/>
        <v>0.15410515833905564</v>
      </c>
      <c r="M11" s="25">
        <v>4</v>
      </c>
      <c r="N11" s="25" t="s">
        <v>101</v>
      </c>
      <c r="O11" s="25">
        <v>5</v>
      </c>
      <c r="P11" s="39">
        <v>369</v>
      </c>
      <c r="Q11" s="62">
        <v>0.039</v>
      </c>
      <c r="R11" s="59">
        <f t="shared" si="7"/>
        <v>14.391</v>
      </c>
      <c r="S11" s="25">
        <v>1086.6</v>
      </c>
      <c r="T11" s="42">
        <v>3864.8</v>
      </c>
      <c r="U11" s="59">
        <f t="shared" si="1"/>
        <v>4951.4</v>
      </c>
      <c r="V11" s="25">
        <v>119.04</v>
      </c>
      <c r="W11" s="182">
        <f t="shared" si="2"/>
        <v>0.0029064507008118917</v>
      </c>
      <c r="X11" s="201">
        <f t="shared" si="8"/>
        <v>0.3459838914246476</v>
      </c>
      <c r="Z11" s="25">
        <v>4</v>
      </c>
      <c r="AA11" s="25" t="s">
        <v>101</v>
      </c>
      <c r="AB11" s="25">
        <v>1226.5</v>
      </c>
      <c r="AC11" s="25">
        <v>1.9</v>
      </c>
      <c r="AD11" s="59">
        <f t="shared" si="9"/>
        <v>2330.35</v>
      </c>
      <c r="AE11" s="25">
        <v>1086.6</v>
      </c>
      <c r="AF11" s="42">
        <v>3864.8</v>
      </c>
      <c r="AG11" s="59">
        <f t="shared" si="3"/>
        <v>4951.4</v>
      </c>
      <c r="AH11" s="25">
        <v>4.11</v>
      </c>
      <c r="AI11" s="183">
        <f t="shared" si="10"/>
        <v>0.47064466615502687</v>
      </c>
      <c r="AJ11" s="38">
        <f t="shared" si="11"/>
        <v>1.9343495778971607</v>
      </c>
    </row>
    <row r="12" spans="1:36" ht="11.25">
      <c r="A12" s="25">
        <v>5</v>
      </c>
      <c r="B12" s="3" t="s">
        <v>102</v>
      </c>
      <c r="C12" s="25">
        <v>5</v>
      </c>
      <c r="D12" s="3">
        <v>147.5</v>
      </c>
      <c r="E12" s="13">
        <v>0.0567</v>
      </c>
      <c r="F12" s="108">
        <f t="shared" si="4"/>
        <v>8.36325</v>
      </c>
      <c r="G12" s="3">
        <v>724.7</v>
      </c>
      <c r="H12" s="1">
        <v>2000.7</v>
      </c>
      <c r="I12" s="108">
        <f t="shared" si="0"/>
        <v>2725.4</v>
      </c>
      <c r="J12" s="3">
        <v>36.47</v>
      </c>
      <c r="K12" s="179">
        <f t="shared" si="5"/>
        <v>0.0030686321273941442</v>
      </c>
      <c r="L12" s="37">
        <f t="shared" si="6"/>
        <v>0.11191301368606443</v>
      </c>
      <c r="M12" s="25">
        <v>5</v>
      </c>
      <c r="N12" s="25" t="s">
        <v>102</v>
      </c>
      <c r="O12" s="25">
        <v>5</v>
      </c>
      <c r="P12" s="25">
        <v>147.5</v>
      </c>
      <c r="Q12" s="62">
        <v>0.039</v>
      </c>
      <c r="R12" s="59">
        <f t="shared" si="7"/>
        <v>5.7525</v>
      </c>
      <c r="S12" s="25">
        <v>724.7</v>
      </c>
      <c r="T12" s="42">
        <v>2000.7</v>
      </c>
      <c r="U12" s="59">
        <f t="shared" si="1"/>
        <v>2725.4</v>
      </c>
      <c r="V12" s="25">
        <v>119.04</v>
      </c>
      <c r="W12" s="182">
        <f t="shared" si="2"/>
        <v>0.002110699346884861</v>
      </c>
      <c r="X12" s="201">
        <f t="shared" si="8"/>
        <v>0.25125765025317387</v>
      </c>
      <c r="Z12" s="25">
        <v>5</v>
      </c>
      <c r="AA12" s="25" t="s">
        <v>102</v>
      </c>
      <c r="AB12" s="25">
        <v>474.8</v>
      </c>
      <c r="AC12" s="25">
        <v>1.9</v>
      </c>
      <c r="AD12" s="59">
        <f t="shared" si="9"/>
        <v>902.12</v>
      </c>
      <c r="AE12" s="25">
        <v>724.7</v>
      </c>
      <c r="AF12" s="42">
        <v>2000.7</v>
      </c>
      <c r="AG12" s="59">
        <f t="shared" si="3"/>
        <v>2725.4</v>
      </c>
      <c r="AH12" s="25">
        <v>4.11</v>
      </c>
      <c r="AI12" s="183">
        <f t="shared" si="10"/>
        <v>0.33100462317457985</v>
      </c>
      <c r="AJ12" s="38">
        <f t="shared" si="11"/>
        <v>1.3604290012475233</v>
      </c>
    </row>
    <row r="13" spans="1:36" ht="11.25">
      <c r="A13" s="25">
        <v>6</v>
      </c>
      <c r="B13" s="3" t="s">
        <v>103</v>
      </c>
      <c r="C13" s="25">
        <v>9</v>
      </c>
      <c r="D13" s="3">
        <v>304.1</v>
      </c>
      <c r="E13" s="3">
        <v>0.0746</v>
      </c>
      <c r="F13" s="108">
        <f t="shared" si="4"/>
        <v>22.68586</v>
      </c>
      <c r="G13" s="3">
        <v>221.9</v>
      </c>
      <c r="H13" s="1">
        <v>2164.6</v>
      </c>
      <c r="I13" s="108">
        <f t="shared" si="0"/>
        <v>2386.5</v>
      </c>
      <c r="J13" s="3">
        <v>36.47</v>
      </c>
      <c r="K13" s="179">
        <f t="shared" si="5"/>
        <v>0.00950591242405196</v>
      </c>
      <c r="L13" s="37">
        <f t="shared" si="6"/>
        <v>0.34668062610517497</v>
      </c>
      <c r="M13" s="25">
        <v>6</v>
      </c>
      <c r="N13" s="25" t="s">
        <v>103</v>
      </c>
      <c r="O13" s="25">
        <v>9</v>
      </c>
      <c r="P13" s="25">
        <v>304.1</v>
      </c>
      <c r="Q13" s="25">
        <v>0.0358</v>
      </c>
      <c r="R13" s="59">
        <f t="shared" si="7"/>
        <v>10.88678</v>
      </c>
      <c r="S13" s="25">
        <v>221.9</v>
      </c>
      <c r="T13" s="42">
        <v>2164.6</v>
      </c>
      <c r="U13" s="59">
        <f t="shared" si="1"/>
        <v>2386.5</v>
      </c>
      <c r="V13" s="25">
        <v>119.04</v>
      </c>
      <c r="W13" s="182">
        <f t="shared" si="2"/>
        <v>0.004561818562748795</v>
      </c>
      <c r="X13" s="201">
        <f t="shared" si="8"/>
        <v>0.5430388817096166</v>
      </c>
      <c r="Z13" s="25">
        <v>6</v>
      </c>
      <c r="AA13" s="25" t="s">
        <v>103</v>
      </c>
      <c r="AB13" s="25">
        <v>470.8</v>
      </c>
      <c r="AC13" s="25">
        <v>2.41</v>
      </c>
      <c r="AD13" s="59">
        <f t="shared" si="9"/>
        <v>1134.6280000000002</v>
      </c>
      <c r="AE13" s="25">
        <v>221.9</v>
      </c>
      <c r="AF13" s="42">
        <v>2164.6</v>
      </c>
      <c r="AG13" s="59">
        <f t="shared" si="3"/>
        <v>2386.5</v>
      </c>
      <c r="AH13" s="25">
        <v>4.11</v>
      </c>
      <c r="AI13" s="183">
        <f t="shared" si="10"/>
        <v>0.4754359941336686</v>
      </c>
      <c r="AJ13" s="38">
        <f t="shared" si="11"/>
        <v>1.9540419358893781</v>
      </c>
    </row>
    <row r="14" spans="1:36" ht="11.25">
      <c r="A14" s="25">
        <v>7</v>
      </c>
      <c r="B14" s="3" t="s">
        <v>104</v>
      </c>
      <c r="C14" s="25">
        <v>5</v>
      </c>
      <c r="D14" s="4">
        <v>129</v>
      </c>
      <c r="E14" s="13">
        <v>0.0567</v>
      </c>
      <c r="F14" s="108">
        <f t="shared" si="4"/>
        <v>7.3143</v>
      </c>
      <c r="G14" s="3">
        <v>319.6</v>
      </c>
      <c r="H14" s="1">
        <v>1381.7</v>
      </c>
      <c r="I14" s="108">
        <f t="shared" si="0"/>
        <v>1701.3000000000002</v>
      </c>
      <c r="J14" s="3">
        <v>36.47</v>
      </c>
      <c r="K14" s="179">
        <f t="shared" si="5"/>
        <v>0.004299241756304003</v>
      </c>
      <c r="L14" s="37">
        <f t="shared" si="6"/>
        <v>0.15679334685240698</v>
      </c>
      <c r="M14" s="25">
        <v>7</v>
      </c>
      <c r="N14" s="25" t="s">
        <v>104</v>
      </c>
      <c r="O14" s="25">
        <v>5</v>
      </c>
      <c r="P14" s="39">
        <v>129</v>
      </c>
      <c r="Q14" s="62">
        <v>0.039</v>
      </c>
      <c r="R14" s="59">
        <f t="shared" si="7"/>
        <v>5.031</v>
      </c>
      <c r="S14" s="25">
        <v>319.6</v>
      </c>
      <c r="T14" s="42">
        <v>1381.7</v>
      </c>
      <c r="U14" s="59">
        <f t="shared" si="1"/>
        <v>1701.3000000000002</v>
      </c>
      <c r="V14" s="25">
        <v>119.04</v>
      </c>
      <c r="W14" s="182">
        <f t="shared" si="2"/>
        <v>0.002957150414388996</v>
      </c>
      <c r="X14" s="201">
        <f t="shared" si="8"/>
        <v>0.3520191853288661</v>
      </c>
      <c r="Z14" s="25">
        <v>7</v>
      </c>
      <c r="AA14" s="25" t="s">
        <v>104</v>
      </c>
      <c r="AB14" s="25">
        <v>387</v>
      </c>
      <c r="AC14" s="25">
        <v>1.9</v>
      </c>
      <c r="AD14" s="59">
        <f t="shared" si="9"/>
        <v>735.3</v>
      </c>
      <c r="AE14" s="25">
        <v>319.6</v>
      </c>
      <c r="AF14" s="42">
        <v>1381.7</v>
      </c>
      <c r="AG14" s="59">
        <f t="shared" si="3"/>
        <v>1701.3000000000002</v>
      </c>
      <c r="AH14" s="25">
        <v>4.11</v>
      </c>
      <c r="AI14" s="183">
        <f t="shared" si="10"/>
        <v>0.43219890671839173</v>
      </c>
      <c r="AJ14" s="38">
        <f t="shared" si="11"/>
        <v>1.7763375066125902</v>
      </c>
    </row>
    <row r="15" spans="1:36" ht="11.25">
      <c r="A15" s="25">
        <v>8</v>
      </c>
      <c r="B15" s="3" t="s">
        <v>105</v>
      </c>
      <c r="C15" s="25">
        <v>5</v>
      </c>
      <c r="D15" s="3">
        <v>285.6</v>
      </c>
      <c r="E15" s="13">
        <v>0.0567</v>
      </c>
      <c r="F15" s="108">
        <f t="shared" si="4"/>
        <v>16.193520000000003</v>
      </c>
      <c r="G15" s="3">
        <v>1162</v>
      </c>
      <c r="H15" s="1">
        <v>2542.9</v>
      </c>
      <c r="I15" s="108">
        <f t="shared" si="0"/>
        <v>3704.9</v>
      </c>
      <c r="J15" s="3">
        <v>36.47</v>
      </c>
      <c r="K15" s="179">
        <f t="shared" si="5"/>
        <v>0.004370838619126023</v>
      </c>
      <c r="L15" s="37">
        <f t="shared" si="6"/>
        <v>0.15940448443952607</v>
      </c>
      <c r="M15" s="25">
        <v>8</v>
      </c>
      <c r="N15" s="25" t="s">
        <v>105</v>
      </c>
      <c r="O15" s="25">
        <v>5</v>
      </c>
      <c r="P15" s="25">
        <v>285.6</v>
      </c>
      <c r="Q15" s="62">
        <v>0.039</v>
      </c>
      <c r="R15" s="59">
        <f t="shared" si="7"/>
        <v>11.1384</v>
      </c>
      <c r="S15" s="25">
        <v>1162</v>
      </c>
      <c r="T15" s="42">
        <v>2542.9</v>
      </c>
      <c r="U15" s="59">
        <f t="shared" si="1"/>
        <v>3704.9</v>
      </c>
      <c r="V15" s="25">
        <v>119.04</v>
      </c>
      <c r="W15" s="182">
        <f t="shared" si="2"/>
        <v>0.003006396933790386</v>
      </c>
      <c r="X15" s="201">
        <f t="shared" si="8"/>
        <v>0.35788149099840755</v>
      </c>
      <c r="Z15" s="25">
        <v>8</v>
      </c>
      <c r="AA15" s="25" t="s">
        <v>105</v>
      </c>
      <c r="AB15" s="25">
        <v>443.5</v>
      </c>
      <c r="AC15" s="25">
        <v>1.9</v>
      </c>
      <c r="AD15" s="59">
        <f t="shared" si="9"/>
        <v>842.65</v>
      </c>
      <c r="AE15" s="25">
        <v>1162</v>
      </c>
      <c r="AF15" s="42">
        <v>2542.9</v>
      </c>
      <c r="AG15" s="59">
        <f t="shared" si="3"/>
        <v>3704.9</v>
      </c>
      <c r="AH15" s="25">
        <v>4.11</v>
      </c>
      <c r="AI15" s="183">
        <f t="shared" si="10"/>
        <v>0.2274420362223002</v>
      </c>
      <c r="AJ15" s="38">
        <f t="shared" si="11"/>
        <v>0.9347867688736539</v>
      </c>
    </row>
    <row r="16" spans="1:36" ht="11.25">
      <c r="A16" s="25">
        <v>9</v>
      </c>
      <c r="B16" s="3" t="s">
        <v>106</v>
      </c>
      <c r="C16" s="25">
        <v>5</v>
      </c>
      <c r="D16" s="4">
        <v>273</v>
      </c>
      <c r="E16" s="13">
        <v>0.0567</v>
      </c>
      <c r="F16" s="108">
        <f t="shared" si="4"/>
        <v>15.4791</v>
      </c>
      <c r="G16" s="3">
        <v>377.4</v>
      </c>
      <c r="H16" s="1">
        <v>3105.4</v>
      </c>
      <c r="I16" s="108">
        <f t="shared" si="0"/>
        <v>3482.8</v>
      </c>
      <c r="J16" s="3">
        <v>36.47</v>
      </c>
      <c r="K16" s="179">
        <f t="shared" si="5"/>
        <v>0.004444441254163317</v>
      </c>
      <c r="L16" s="37">
        <f t="shared" si="6"/>
        <v>0.16208877253933615</v>
      </c>
      <c r="M16" s="25">
        <v>9</v>
      </c>
      <c r="N16" s="25" t="s">
        <v>106</v>
      </c>
      <c r="O16" s="25">
        <v>5</v>
      </c>
      <c r="P16" s="39">
        <v>273</v>
      </c>
      <c r="Q16" s="62">
        <v>0.039</v>
      </c>
      <c r="R16" s="59">
        <f t="shared" si="7"/>
        <v>10.647</v>
      </c>
      <c r="S16" s="25">
        <v>377.4</v>
      </c>
      <c r="T16" s="42">
        <v>3105.4</v>
      </c>
      <c r="U16" s="59">
        <f t="shared" si="1"/>
        <v>3482.8</v>
      </c>
      <c r="V16" s="25">
        <v>119.04</v>
      </c>
      <c r="W16" s="182">
        <f t="shared" si="2"/>
        <v>0.003057023084874239</v>
      </c>
      <c r="X16" s="201">
        <f t="shared" si="8"/>
        <v>0.3639080280234294</v>
      </c>
      <c r="Z16" s="25">
        <v>9</v>
      </c>
      <c r="AA16" s="25" t="s">
        <v>106</v>
      </c>
      <c r="AB16" s="25">
        <v>634.4</v>
      </c>
      <c r="AC16" s="25">
        <v>1.9</v>
      </c>
      <c r="AD16" s="59">
        <f t="shared" si="9"/>
        <v>1205.36</v>
      </c>
      <c r="AE16" s="25">
        <v>377.4</v>
      </c>
      <c r="AF16" s="42">
        <v>3105.4</v>
      </c>
      <c r="AG16" s="59">
        <f t="shared" si="3"/>
        <v>3482.8</v>
      </c>
      <c r="AH16" s="25">
        <v>4.11</v>
      </c>
      <c r="AI16" s="183">
        <f t="shared" si="10"/>
        <v>0.346089353393821</v>
      </c>
      <c r="AJ16" s="38">
        <f t="shared" si="11"/>
        <v>1.4224272424486044</v>
      </c>
    </row>
    <row r="17" spans="1:36" ht="11.25">
      <c r="A17" s="25">
        <v>10</v>
      </c>
      <c r="B17" s="3" t="s">
        <v>107</v>
      </c>
      <c r="C17" s="25">
        <v>5</v>
      </c>
      <c r="D17" s="3">
        <v>122.1</v>
      </c>
      <c r="E17" s="13">
        <v>0.0567</v>
      </c>
      <c r="F17" s="108">
        <f t="shared" si="4"/>
        <v>6.92307</v>
      </c>
      <c r="G17" s="3">
        <v>0</v>
      </c>
      <c r="H17" s="1">
        <v>1579.5</v>
      </c>
      <c r="I17" s="108">
        <f t="shared" si="0"/>
        <v>1579.5</v>
      </c>
      <c r="J17" s="3">
        <v>36.47</v>
      </c>
      <c r="K17" s="179">
        <f t="shared" si="5"/>
        <v>0.004383076923076923</v>
      </c>
      <c r="L17" s="37">
        <f t="shared" si="6"/>
        <v>0.15985081538461537</v>
      </c>
      <c r="M17" s="25">
        <v>10</v>
      </c>
      <c r="N17" s="25" t="s">
        <v>107</v>
      </c>
      <c r="O17" s="25">
        <v>5</v>
      </c>
      <c r="P17" s="25">
        <v>122.1</v>
      </c>
      <c r="Q17" s="62">
        <v>0.039</v>
      </c>
      <c r="R17" s="59">
        <f t="shared" si="7"/>
        <v>4.7619</v>
      </c>
      <c r="S17" s="25">
        <v>0</v>
      </c>
      <c r="T17" s="42">
        <v>1579.5</v>
      </c>
      <c r="U17" s="59">
        <f t="shared" si="1"/>
        <v>1579.5</v>
      </c>
      <c r="V17" s="25">
        <v>119.04</v>
      </c>
      <c r="W17" s="182">
        <f t="shared" si="2"/>
        <v>0.003014814814814815</v>
      </c>
      <c r="X17" s="201">
        <f t="shared" si="8"/>
        <v>0.35888355555555557</v>
      </c>
      <c r="Z17" s="25">
        <v>10</v>
      </c>
      <c r="AA17" s="25" t="s">
        <v>107</v>
      </c>
      <c r="AB17" s="25">
        <v>485.9</v>
      </c>
      <c r="AC17" s="25">
        <v>1.9</v>
      </c>
      <c r="AD17" s="59">
        <f t="shared" si="9"/>
        <v>923.2099999999999</v>
      </c>
      <c r="AE17" s="25">
        <v>0</v>
      </c>
      <c r="AF17" s="42">
        <v>1579.5</v>
      </c>
      <c r="AG17" s="59">
        <f t="shared" si="3"/>
        <v>1579.5</v>
      </c>
      <c r="AH17" s="25">
        <v>4.11</v>
      </c>
      <c r="AI17" s="183">
        <f t="shared" si="10"/>
        <v>0.5844950933839822</v>
      </c>
      <c r="AJ17" s="38">
        <f t="shared" si="11"/>
        <v>2.402274833808167</v>
      </c>
    </row>
    <row r="18" spans="1:36" ht="11.25">
      <c r="A18" s="25">
        <v>11</v>
      </c>
      <c r="B18" s="3" t="s">
        <v>108</v>
      </c>
      <c r="C18" s="25">
        <v>5</v>
      </c>
      <c r="D18" s="4">
        <v>119</v>
      </c>
      <c r="E18" s="13">
        <v>0.0567</v>
      </c>
      <c r="F18" s="108">
        <f t="shared" si="4"/>
        <v>6.7473</v>
      </c>
      <c r="G18" s="3">
        <v>0</v>
      </c>
      <c r="H18" s="1">
        <v>1566.5</v>
      </c>
      <c r="I18" s="108">
        <f t="shared" si="0"/>
        <v>1566.5</v>
      </c>
      <c r="J18" s="3">
        <v>36.47</v>
      </c>
      <c r="K18" s="179">
        <f t="shared" si="5"/>
        <v>0.004307245451643792</v>
      </c>
      <c r="L18" s="37">
        <f t="shared" si="6"/>
        <v>0.1570852416214491</v>
      </c>
      <c r="M18" s="25">
        <v>11</v>
      </c>
      <c r="N18" s="25" t="s">
        <v>108</v>
      </c>
      <c r="O18" s="25">
        <v>5</v>
      </c>
      <c r="P18" s="39">
        <v>119</v>
      </c>
      <c r="Q18" s="62">
        <v>0.039</v>
      </c>
      <c r="R18" s="59">
        <f t="shared" si="7"/>
        <v>4.641</v>
      </c>
      <c r="S18" s="25">
        <v>0</v>
      </c>
      <c r="T18" s="42">
        <v>1566.5</v>
      </c>
      <c r="U18" s="59">
        <f t="shared" si="1"/>
        <v>1566.5</v>
      </c>
      <c r="V18" s="25">
        <v>119.04</v>
      </c>
      <c r="W18" s="182">
        <f t="shared" si="2"/>
        <v>0.002962655601659751</v>
      </c>
      <c r="X18" s="201">
        <f t="shared" si="8"/>
        <v>0.35267452282157674</v>
      </c>
      <c r="Z18" s="25">
        <v>11</v>
      </c>
      <c r="AA18" s="25" t="s">
        <v>108</v>
      </c>
      <c r="AB18" s="25">
        <v>472.9</v>
      </c>
      <c r="AC18" s="25">
        <v>1.9</v>
      </c>
      <c r="AD18" s="59">
        <f t="shared" si="9"/>
        <v>898.5099999999999</v>
      </c>
      <c r="AE18" s="25">
        <v>0</v>
      </c>
      <c r="AF18" s="42">
        <v>1566.5</v>
      </c>
      <c r="AG18" s="59">
        <f t="shared" si="3"/>
        <v>1566.5</v>
      </c>
      <c r="AH18" s="25">
        <v>4.11</v>
      </c>
      <c r="AI18" s="183">
        <f t="shared" si="10"/>
        <v>0.5735780402170443</v>
      </c>
      <c r="AJ18" s="38">
        <f t="shared" si="11"/>
        <v>2.357405745292052</v>
      </c>
    </row>
    <row r="19" spans="1:36" ht="11.25">
      <c r="A19" s="25">
        <v>12</v>
      </c>
      <c r="B19" s="3" t="s">
        <v>109</v>
      </c>
      <c r="C19" s="25">
        <v>5</v>
      </c>
      <c r="D19" s="3">
        <v>285.8</v>
      </c>
      <c r="E19" s="13">
        <v>0.0567</v>
      </c>
      <c r="F19" s="108">
        <f t="shared" si="4"/>
        <v>16.20486</v>
      </c>
      <c r="G19" s="3">
        <v>0</v>
      </c>
      <c r="H19" s="1">
        <v>3156.8</v>
      </c>
      <c r="I19" s="108">
        <f t="shared" si="0"/>
        <v>3156.8</v>
      </c>
      <c r="J19" s="3">
        <v>36.47</v>
      </c>
      <c r="K19" s="179">
        <f t="shared" si="5"/>
        <v>0.005133318550430816</v>
      </c>
      <c r="L19" s="37">
        <f t="shared" si="6"/>
        <v>0.18721212753421185</v>
      </c>
      <c r="M19" s="25">
        <v>12</v>
      </c>
      <c r="N19" s="25" t="s">
        <v>109</v>
      </c>
      <c r="O19" s="25">
        <v>5</v>
      </c>
      <c r="P19" s="25">
        <v>285.8</v>
      </c>
      <c r="Q19" s="62">
        <v>0.039</v>
      </c>
      <c r="R19" s="59">
        <f t="shared" si="7"/>
        <v>11.1462</v>
      </c>
      <c r="S19" s="25">
        <v>0</v>
      </c>
      <c r="T19" s="42">
        <v>3156.8</v>
      </c>
      <c r="U19" s="59">
        <f t="shared" si="1"/>
        <v>3156.8</v>
      </c>
      <c r="V19" s="25">
        <v>119.04</v>
      </c>
      <c r="W19" s="182">
        <f t="shared" si="2"/>
        <v>0.0035308540293968573</v>
      </c>
      <c r="X19" s="201">
        <f t="shared" si="8"/>
        <v>0.4203128636594019</v>
      </c>
      <c r="Z19" s="25">
        <v>12</v>
      </c>
      <c r="AA19" s="25" t="s">
        <v>109</v>
      </c>
      <c r="AB19" s="25">
        <v>925.1</v>
      </c>
      <c r="AC19" s="25">
        <v>1.9</v>
      </c>
      <c r="AD19" s="59">
        <f t="shared" si="9"/>
        <v>1757.69</v>
      </c>
      <c r="AE19" s="25">
        <v>0</v>
      </c>
      <c r="AF19" s="42">
        <v>3156.8</v>
      </c>
      <c r="AG19" s="59">
        <f t="shared" si="3"/>
        <v>3156.8</v>
      </c>
      <c r="AH19" s="25">
        <v>4.11</v>
      </c>
      <c r="AI19" s="183">
        <f t="shared" si="10"/>
        <v>0.5567948555499239</v>
      </c>
      <c r="AJ19" s="38">
        <f t="shared" si="11"/>
        <v>2.2884268563101875</v>
      </c>
    </row>
    <row r="20" spans="1:36" ht="11.25">
      <c r="A20" s="25">
        <v>13</v>
      </c>
      <c r="B20" s="3" t="s">
        <v>110</v>
      </c>
      <c r="C20" s="25">
        <v>9</v>
      </c>
      <c r="D20" s="3">
        <v>291.2</v>
      </c>
      <c r="E20" s="3">
        <v>0.0746</v>
      </c>
      <c r="F20" s="108">
        <f t="shared" si="4"/>
        <v>21.72352</v>
      </c>
      <c r="G20" s="3">
        <v>186.9</v>
      </c>
      <c r="H20" s="1">
        <v>2073.7</v>
      </c>
      <c r="I20" s="108">
        <f t="shared" si="0"/>
        <v>2260.6</v>
      </c>
      <c r="J20" s="3">
        <v>36.47</v>
      </c>
      <c r="K20" s="179">
        <f t="shared" si="5"/>
        <v>0.009609625763071752</v>
      </c>
      <c r="L20" s="37">
        <f t="shared" si="6"/>
        <v>0.35046305157922675</v>
      </c>
      <c r="M20" s="25">
        <v>13</v>
      </c>
      <c r="N20" s="25" t="s">
        <v>110</v>
      </c>
      <c r="O20" s="25">
        <v>9</v>
      </c>
      <c r="P20" s="25">
        <v>291.2</v>
      </c>
      <c r="Q20" s="25">
        <v>0.0358</v>
      </c>
      <c r="R20" s="59">
        <f t="shared" si="7"/>
        <v>10.424959999999999</v>
      </c>
      <c r="S20" s="25">
        <v>186.9</v>
      </c>
      <c r="T20" s="42">
        <v>2073.7</v>
      </c>
      <c r="U20" s="59">
        <f t="shared" si="1"/>
        <v>2260.6</v>
      </c>
      <c r="V20" s="25">
        <v>119.04</v>
      </c>
      <c r="W20" s="182">
        <f t="shared" si="2"/>
        <v>0.0046115898434044055</v>
      </c>
      <c r="X20" s="201">
        <f t="shared" si="8"/>
        <v>0.5489636549588605</v>
      </c>
      <c r="Z20" s="25">
        <v>13</v>
      </c>
      <c r="AA20" s="25" t="s">
        <v>110</v>
      </c>
      <c r="AB20" s="25">
        <v>575.9</v>
      </c>
      <c r="AC20" s="25">
        <v>2.41</v>
      </c>
      <c r="AD20" s="59">
        <f t="shared" si="9"/>
        <v>1387.919</v>
      </c>
      <c r="AE20" s="25">
        <v>186.9</v>
      </c>
      <c r="AF20" s="42">
        <v>2073.7</v>
      </c>
      <c r="AG20" s="59">
        <f t="shared" si="3"/>
        <v>2260.6</v>
      </c>
      <c r="AH20" s="25">
        <v>4.11</v>
      </c>
      <c r="AI20" s="183">
        <f t="shared" si="10"/>
        <v>0.6139604529770858</v>
      </c>
      <c r="AJ20" s="38">
        <f t="shared" si="11"/>
        <v>2.523377461735823</v>
      </c>
    </row>
    <row r="21" spans="1:36" ht="11.25">
      <c r="A21" s="25">
        <v>14</v>
      </c>
      <c r="B21" s="3" t="s">
        <v>48</v>
      </c>
      <c r="C21" s="25">
        <v>5</v>
      </c>
      <c r="D21" s="4">
        <v>147</v>
      </c>
      <c r="E21" s="13">
        <v>0.0567</v>
      </c>
      <c r="F21" s="108">
        <f t="shared" si="4"/>
        <v>8.3349</v>
      </c>
      <c r="G21" s="3">
        <v>89.6</v>
      </c>
      <c r="H21" s="1">
        <v>1503.7</v>
      </c>
      <c r="I21" s="108">
        <f t="shared" si="0"/>
        <v>1593.3</v>
      </c>
      <c r="J21" s="3">
        <v>36.47</v>
      </c>
      <c r="K21" s="179">
        <f t="shared" si="5"/>
        <v>0.005231218226322726</v>
      </c>
      <c r="L21" s="37">
        <f t="shared" si="6"/>
        <v>0.19078252871398982</v>
      </c>
      <c r="M21" s="25">
        <v>14</v>
      </c>
      <c r="N21" s="25" t="s">
        <v>48</v>
      </c>
      <c r="O21" s="25">
        <v>5</v>
      </c>
      <c r="P21" s="39">
        <v>147</v>
      </c>
      <c r="Q21" s="62">
        <v>0.039</v>
      </c>
      <c r="R21" s="59">
        <f t="shared" si="7"/>
        <v>5.733</v>
      </c>
      <c r="S21" s="25">
        <v>89.6</v>
      </c>
      <c r="T21" s="42">
        <v>1503.7</v>
      </c>
      <c r="U21" s="59">
        <f t="shared" si="1"/>
        <v>1593.3</v>
      </c>
      <c r="V21" s="25">
        <v>119.04</v>
      </c>
      <c r="W21" s="182">
        <f t="shared" si="2"/>
        <v>0.0035981924308039915</v>
      </c>
      <c r="X21" s="201">
        <f t="shared" si="8"/>
        <v>0.4283288269629072</v>
      </c>
      <c r="Z21" s="25">
        <v>14</v>
      </c>
      <c r="AA21" s="25" t="s">
        <v>48</v>
      </c>
      <c r="AB21" s="25">
        <v>481.8</v>
      </c>
      <c r="AC21" s="25">
        <v>1.9</v>
      </c>
      <c r="AD21" s="59">
        <f t="shared" si="9"/>
        <v>915.42</v>
      </c>
      <c r="AE21" s="25">
        <v>89.6</v>
      </c>
      <c r="AF21" s="42">
        <v>1503.7</v>
      </c>
      <c r="AG21" s="59">
        <f t="shared" si="3"/>
        <v>1593.3</v>
      </c>
      <c r="AH21" s="25">
        <v>4.11</v>
      </c>
      <c r="AI21" s="183">
        <f t="shared" si="10"/>
        <v>0.57454340048955</v>
      </c>
      <c r="AJ21" s="38">
        <f t="shared" si="11"/>
        <v>2.3613733760120508</v>
      </c>
    </row>
    <row r="22" spans="1:36" ht="11.25">
      <c r="A22" s="25">
        <v>15</v>
      </c>
      <c r="B22" s="3" t="s">
        <v>49</v>
      </c>
      <c r="C22" s="25">
        <v>3</v>
      </c>
      <c r="D22" s="3">
        <v>47.5</v>
      </c>
      <c r="E22" s="13">
        <v>0.0567</v>
      </c>
      <c r="F22" s="108">
        <f t="shared" si="4"/>
        <v>2.69325</v>
      </c>
      <c r="G22" s="3">
        <v>42.2</v>
      </c>
      <c r="H22" s="1">
        <v>511.3</v>
      </c>
      <c r="I22" s="108">
        <f t="shared" si="0"/>
        <v>553.5</v>
      </c>
      <c r="J22" s="3">
        <v>36.47</v>
      </c>
      <c r="K22" s="179">
        <f t="shared" si="5"/>
        <v>0.004865853658536585</v>
      </c>
      <c r="L22" s="37">
        <f t="shared" si="6"/>
        <v>0.17745768292682926</v>
      </c>
      <c r="M22" s="25">
        <v>15</v>
      </c>
      <c r="N22" s="25" t="s">
        <v>49</v>
      </c>
      <c r="O22" s="25">
        <v>3</v>
      </c>
      <c r="P22" s="25">
        <v>47.5</v>
      </c>
      <c r="Q22" s="62">
        <v>0.039</v>
      </c>
      <c r="R22" s="59">
        <f t="shared" si="7"/>
        <v>1.8525</v>
      </c>
      <c r="S22" s="25">
        <v>42.2</v>
      </c>
      <c r="T22" s="42">
        <v>511.3</v>
      </c>
      <c r="U22" s="59">
        <f t="shared" si="1"/>
        <v>553.5</v>
      </c>
      <c r="V22" s="25">
        <v>119.04</v>
      </c>
      <c r="W22" s="182">
        <f t="shared" si="2"/>
        <v>0.0033468834688346882</v>
      </c>
      <c r="X22" s="201">
        <f t="shared" si="8"/>
        <v>0.3984130081300813</v>
      </c>
      <c r="Z22" s="25">
        <v>15</v>
      </c>
      <c r="AA22" s="25" t="s">
        <v>49</v>
      </c>
      <c r="AB22" s="25">
        <v>239.7</v>
      </c>
      <c r="AC22" s="25">
        <v>1.9</v>
      </c>
      <c r="AD22" s="59">
        <f t="shared" si="9"/>
        <v>455.42999999999995</v>
      </c>
      <c r="AE22" s="25">
        <v>42.2</v>
      </c>
      <c r="AF22" s="42">
        <v>511.3</v>
      </c>
      <c r="AG22" s="59">
        <f t="shared" si="3"/>
        <v>553.5</v>
      </c>
      <c r="AH22" s="25">
        <v>4.11</v>
      </c>
      <c r="AI22" s="183">
        <f t="shared" si="10"/>
        <v>0.8228184281842817</v>
      </c>
      <c r="AJ22" s="38">
        <f t="shared" si="11"/>
        <v>3.3817837398373984</v>
      </c>
    </row>
    <row r="23" spans="1:36" ht="11.25">
      <c r="A23" s="25">
        <v>16</v>
      </c>
      <c r="B23" s="3" t="s">
        <v>179</v>
      </c>
      <c r="C23" s="25">
        <v>5</v>
      </c>
      <c r="D23" s="3">
        <v>285.1</v>
      </c>
      <c r="E23" s="13">
        <v>0.0567</v>
      </c>
      <c r="F23" s="108">
        <f t="shared" si="4"/>
        <v>16.16517</v>
      </c>
      <c r="G23" s="3">
        <v>832.3</v>
      </c>
      <c r="H23" s="1">
        <v>2539.7</v>
      </c>
      <c r="I23" s="108">
        <f t="shared" si="0"/>
        <v>3372</v>
      </c>
      <c r="J23" s="3">
        <v>36.47</v>
      </c>
      <c r="K23" s="179">
        <f t="shared" si="5"/>
        <v>0.00479394128113879</v>
      </c>
      <c r="L23" s="37">
        <f t="shared" si="6"/>
        <v>0.17483503852313165</v>
      </c>
      <c r="M23" s="25">
        <v>16</v>
      </c>
      <c r="N23" s="25" t="s">
        <v>179</v>
      </c>
      <c r="O23" s="25">
        <v>5</v>
      </c>
      <c r="P23" s="25">
        <v>285.1</v>
      </c>
      <c r="Q23" s="62">
        <v>0.039</v>
      </c>
      <c r="R23" s="59">
        <f t="shared" si="7"/>
        <v>11.1189</v>
      </c>
      <c r="S23" s="25">
        <v>832.3</v>
      </c>
      <c r="T23" s="42">
        <v>2539.7</v>
      </c>
      <c r="U23" s="59">
        <f t="shared" si="1"/>
        <v>3372</v>
      </c>
      <c r="V23" s="25">
        <v>119.04</v>
      </c>
      <c r="W23" s="182">
        <f t="shared" si="2"/>
        <v>0.003297419928825623</v>
      </c>
      <c r="X23" s="201">
        <f t="shared" si="8"/>
        <v>0.3925248683274022</v>
      </c>
      <c r="Z23" s="25">
        <v>16</v>
      </c>
      <c r="AA23" s="25" t="s">
        <v>179</v>
      </c>
      <c r="AB23" s="25">
        <v>735</v>
      </c>
      <c r="AC23" s="25">
        <v>1.9</v>
      </c>
      <c r="AD23" s="59">
        <f t="shared" si="9"/>
        <v>1396.5</v>
      </c>
      <c r="AE23" s="25">
        <v>832.3</v>
      </c>
      <c r="AF23" s="42">
        <v>2539.7</v>
      </c>
      <c r="AG23" s="59">
        <f t="shared" si="3"/>
        <v>3372</v>
      </c>
      <c r="AH23" s="25">
        <v>4.11</v>
      </c>
      <c r="AI23" s="183">
        <f t="shared" si="10"/>
        <v>0.4141459074733096</v>
      </c>
      <c r="AJ23" s="38">
        <f t="shared" si="11"/>
        <v>1.7021396797153026</v>
      </c>
    </row>
    <row r="24" spans="1:36" ht="11.25">
      <c r="A24" s="25">
        <v>17</v>
      </c>
      <c r="B24" s="3" t="s">
        <v>180</v>
      </c>
      <c r="C24" s="25">
        <v>5</v>
      </c>
      <c r="D24" s="3">
        <v>241.5</v>
      </c>
      <c r="E24" s="13">
        <v>0.0567</v>
      </c>
      <c r="F24" s="108">
        <f t="shared" si="4"/>
        <v>13.69305</v>
      </c>
      <c r="G24" s="3">
        <v>631.1</v>
      </c>
      <c r="H24" s="1">
        <v>2518</v>
      </c>
      <c r="I24" s="108">
        <f t="shared" si="0"/>
        <v>3149.1</v>
      </c>
      <c r="J24" s="3">
        <v>36.47</v>
      </c>
      <c r="K24" s="179">
        <f t="shared" si="5"/>
        <v>0.0043482423549585595</v>
      </c>
      <c r="L24" s="37">
        <f t="shared" si="6"/>
        <v>0.15858039868533866</v>
      </c>
      <c r="M24" s="25">
        <v>17</v>
      </c>
      <c r="N24" s="25" t="s">
        <v>180</v>
      </c>
      <c r="O24" s="25">
        <v>5</v>
      </c>
      <c r="P24" s="25">
        <v>241.5</v>
      </c>
      <c r="Q24" s="62">
        <v>0.039</v>
      </c>
      <c r="R24" s="59">
        <f t="shared" si="7"/>
        <v>9.4185</v>
      </c>
      <c r="S24" s="25">
        <v>631.1</v>
      </c>
      <c r="T24" s="42">
        <v>2518</v>
      </c>
      <c r="U24" s="59">
        <f t="shared" si="1"/>
        <v>3149.1</v>
      </c>
      <c r="V24" s="25">
        <v>119.04</v>
      </c>
      <c r="W24" s="182">
        <f t="shared" si="2"/>
        <v>0.002990854529865676</v>
      </c>
      <c r="X24" s="201">
        <f t="shared" si="8"/>
        <v>0.3560313232352101</v>
      </c>
      <c r="Z24" s="25">
        <v>17</v>
      </c>
      <c r="AA24" s="25" t="s">
        <v>180</v>
      </c>
      <c r="AB24" s="25">
        <v>241.5</v>
      </c>
      <c r="AC24" s="25">
        <v>1.9</v>
      </c>
      <c r="AD24" s="59">
        <f t="shared" si="9"/>
        <v>458.84999999999997</v>
      </c>
      <c r="AE24" s="25">
        <v>631.1</v>
      </c>
      <c r="AF24" s="42">
        <v>2518</v>
      </c>
      <c r="AG24" s="59">
        <f t="shared" si="3"/>
        <v>3149.1</v>
      </c>
      <c r="AH24" s="25">
        <v>4.11</v>
      </c>
      <c r="AI24" s="183">
        <f t="shared" si="10"/>
        <v>0.1457082976088406</v>
      </c>
      <c r="AJ24" s="38">
        <f t="shared" si="11"/>
        <v>0.5988611031723349</v>
      </c>
    </row>
    <row r="25" spans="1:36" ht="11.25">
      <c r="A25" s="25">
        <v>18</v>
      </c>
      <c r="B25" s="3" t="s">
        <v>161</v>
      </c>
      <c r="C25" s="25">
        <v>5</v>
      </c>
      <c r="D25" s="4">
        <v>367</v>
      </c>
      <c r="E25" s="13">
        <v>0.0567</v>
      </c>
      <c r="F25" s="108">
        <f t="shared" si="4"/>
        <v>20.8089</v>
      </c>
      <c r="G25" s="3">
        <v>1698.8</v>
      </c>
      <c r="H25" s="1">
        <v>4168.7</v>
      </c>
      <c r="I25" s="108">
        <f t="shared" si="0"/>
        <v>5867.5</v>
      </c>
      <c r="J25" s="3">
        <v>36.47</v>
      </c>
      <c r="K25" s="179">
        <f t="shared" si="5"/>
        <v>0.003546467831273967</v>
      </c>
      <c r="L25" s="37">
        <f t="shared" si="6"/>
        <v>0.12933968180656158</v>
      </c>
      <c r="M25" s="25">
        <v>18</v>
      </c>
      <c r="N25" s="25" t="s">
        <v>161</v>
      </c>
      <c r="O25" s="25">
        <v>5</v>
      </c>
      <c r="P25" s="39">
        <v>367</v>
      </c>
      <c r="Q25" s="62">
        <v>0.039</v>
      </c>
      <c r="R25" s="59">
        <f t="shared" si="7"/>
        <v>14.313</v>
      </c>
      <c r="S25" s="25">
        <v>1698.8</v>
      </c>
      <c r="T25" s="42">
        <v>4168.7</v>
      </c>
      <c r="U25" s="59">
        <f t="shared" si="1"/>
        <v>5867.5</v>
      </c>
      <c r="V25" s="25">
        <v>119.04</v>
      </c>
      <c r="W25" s="182">
        <f t="shared" si="2"/>
        <v>0.0024393694077545804</v>
      </c>
      <c r="X25" s="201">
        <f t="shared" si="8"/>
        <v>0.29038253429910527</v>
      </c>
      <c r="Z25" s="25">
        <v>18</v>
      </c>
      <c r="AA25" s="25" t="s">
        <v>161</v>
      </c>
      <c r="AB25" s="25">
        <v>382.2</v>
      </c>
      <c r="AC25" s="25">
        <v>1.9</v>
      </c>
      <c r="AD25" s="59">
        <f t="shared" si="9"/>
        <v>726.18</v>
      </c>
      <c r="AE25" s="25">
        <v>1698.8</v>
      </c>
      <c r="AF25" s="42">
        <v>4168.7</v>
      </c>
      <c r="AG25" s="59">
        <f t="shared" si="3"/>
        <v>5867.5</v>
      </c>
      <c r="AH25" s="25">
        <v>4.11</v>
      </c>
      <c r="AI25" s="183">
        <f t="shared" si="10"/>
        <v>0.1237631018321261</v>
      </c>
      <c r="AJ25" s="38">
        <f t="shared" si="11"/>
        <v>0.5086663485300383</v>
      </c>
    </row>
    <row r="26" spans="1:36" ht="11.25">
      <c r="A26" s="25">
        <v>19</v>
      </c>
      <c r="B26" s="3" t="s">
        <v>181</v>
      </c>
      <c r="C26" s="25">
        <v>3</v>
      </c>
      <c r="D26" s="3">
        <v>173.5</v>
      </c>
      <c r="E26" s="13">
        <v>0.0567</v>
      </c>
      <c r="F26" s="108">
        <f t="shared" si="4"/>
        <v>9.83745</v>
      </c>
      <c r="G26" s="3">
        <v>0</v>
      </c>
      <c r="H26" s="1">
        <v>1339.8</v>
      </c>
      <c r="I26" s="108">
        <f t="shared" si="0"/>
        <v>1339.8</v>
      </c>
      <c r="J26" s="3">
        <v>36.47</v>
      </c>
      <c r="K26" s="179">
        <f t="shared" si="5"/>
        <v>0.0073424764890282134</v>
      </c>
      <c r="L26" s="37">
        <f t="shared" si="6"/>
        <v>0.2677801175548589</v>
      </c>
      <c r="M26" s="25">
        <v>19</v>
      </c>
      <c r="N26" s="25" t="s">
        <v>181</v>
      </c>
      <c r="O26" s="25">
        <v>3</v>
      </c>
      <c r="P26" s="25">
        <v>173.5</v>
      </c>
      <c r="Q26" s="62">
        <v>0.039</v>
      </c>
      <c r="R26" s="59">
        <f t="shared" si="7"/>
        <v>6.7665</v>
      </c>
      <c r="S26" s="25">
        <v>0</v>
      </c>
      <c r="T26" s="42">
        <v>1339.8</v>
      </c>
      <c r="U26" s="59">
        <f t="shared" si="1"/>
        <v>1339.8</v>
      </c>
      <c r="V26" s="25">
        <v>119.04</v>
      </c>
      <c r="W26" s="182">
        <f t="shared" si="2"/>
        <v>0.0050503806538289295</v>
      </c>
      <c r="X26" s="201">
        <f t="shared" si="8"/>
        <v>0.6011973130317958</v>
      </c>
      <c r="Z26" s="25">
        <v>19</v>
      </c>
      <c r="AA26" s="25" t="s">
        <v>181</v>
      </c>
      <c r="AB26" s="25">
        <v>173.5</v>
      </c>
      <c r="AC26" s="25">
        <v>1.9</v>
      </c>
      <c r="AD26" s="59">
        <f t="shared" si="9"/>
        <v>329.65</v>
      </c>
      <c r="AE26" s="25">
        <v>0</v>
      </c>
      <c r="AF26" s="42">
        <v>1339.8</v>
      </c>
      <c r="AG26" s="59">
        <f t="shared" si="3"/>
        <v>1339.8</v>
      </c>
      <c r="AH26" s="25">
        <v>4.11</v>
      </c>
      <c r="AI26" s="183">
        <f t="shared" si="10"/>
        <v>0.2460441856993581</v>
      </c>
      <c r="AJ26" s="38">
        <f t="shared" si="11"/>
        <v>1.0112416032243619</v>
      </c>
    </row>
    <row r="27" spans="1:36" ht="11.25">
      <c r="A27" s="25">
        <v>20</v>
      </c>
      <c r="B27" s="3" t="s">
        <v>182</v>
      </c>
      <c r="C27" s="25">
        <v>3</v>
      </c>
      <c r="D27" s="3">
        <v>140.3</v>
      </c>
      <c r="E27" s="13">
        <v>0.0567</v>
      </c>
      <c r="F27" s="108">
        <f t="shared" si="4"/>
        <v>7.955010000000001</v>
      </c>
      <c r="G27" s="3">
        <v>0</v>
      </c>
      <c r="H27" s="1">
        <v>959.4</v>
      </c>
      <c r="I27" s="108">
        <f t="shared" si="0"/>
        <v>959.4</v>
      </c>
      <c r="J27" s="3">
        <v>36.47</v>
      </c>
      <c r="K27" s="179">
        <f t="shared" si="5"/>
        <v>0.008291651031894935</v>
      </c>
      <c r="L27" s="37">
        <f t="shared" si="6"/>
        <v>0.30239651313320826</v>
      </c>
      <c r="M27" s="25">
        <v>20</v>
      </c>
      <c r="N27" s="25" t="s">
        <v>182</v>
      </c>
      <c r="O27" s="25">
        <v>3</v>
      </c>
      <c r="P27" s="25">
        <v>140.3</v>
      </c>
      <c r="Q27" s="62">
        <v>0.039</v>
      </c>
      <c r="R27" s="59">
        <f t="shared" si="7"/>
        <v>5.4717</v>
      </c>
      <c r="S27" s="25">
        <v>0</v>
      </c>
      <c r="T27" s="42">
        <v>959.4</v>
      </c>
      <c r="U27" s="59">
        <f t="shared" si="1"/>
        <v>959.4</v>
      </c>
      <c r="V27" s="25">
        <v>119.04</v>
      </c>
      <c r="W27" s="182">
        <f t="shared" si="2"/>
        <v>0.005703252032520326</v>
      </c>
      <c r="X27" s="201">
        <f t="shared" si="8"/>
        <v>0.6789151219512196</v>
      </c>
      <c r="Z27" s="25">
        <v>20</v>
      </c>
      <c r="AA27" s="25" t="s">
        <v>182</v>
      </c>
      <c r="AB27" s="25">
        <v>257.5</v>
      </c>
      <c r="AC27" s="25">
        <v>1.9</v>
      </c>
      <c r="AD27" s="59">
        <f t="shared" si="9"/>
        <v>489.25</v>
      </c>
      <c r="AE27" s="25">
        <v>0</v>
      </c>
      <c r="AF27" s="42">
        <v>959.4</v>
      </c>
      <c r="AG27" s="59">
        <f t="shared" si="3"/>
        <v>959.4</v>
      </c>
      <c r="AH27" s="25">
        <v>4.11</v>
      </c>
      <c r="AI27" s="183">
        <f t="shared" si="10"/>
        <v>0.5099541380029186</v>
      </c>
      <c r="AJ27" s="38">
        <f t="shared" si="11"/>
        <v>2.0959115071919956</v>
      </c>
    </row>
    <row r="28" spans="1:36" ht="11.25">
      <c r="A28" s="25">
        <v>21</v>
      </c>
      <c r="B28" s="3" t="s">
        <v>162</v>
      </c>
      <c r="C28" s="25">
        <v>2</v>
      </c>
      <c r="D28" s="3">
        <v>138.8</v>
      </c>
      <c r="E28" s="13">
        <v>0.0567</v>
      </c>
      <c r="F28" s="108">
        <f t="shared" si="4"/>
        <v>7.869960000000001</v>
      </c>
      <c r="G28" s="3">
        <v>0</v>
      </c>
      <c r="H28" s="1">
        <v>826</v>
      </c>
      <c r="I28" s="108">
        <f t="shared" si="0"/>
        <v>826</v>
      </c>
      <c r="J28" s="3">
        <v>36.47</v>
      </c>
      <c r="K28" s="179">
        <f t="shared" si="5"/>
        <v>0.009527796610169493</v>
      </c>
      <c r="L28" s="37">
        <f t="shared" si="6"/>
        <v>0.3474787423728814</v>
      </c>
      <c r="M28" s="25">
        <v>21</v>
      </c>
      <c r="N28" s="25" t="s">
        <v>162</v>
      </c>
      <c r="O28" s="25">
        <v>2</v>
      </c>
      <c r="P28" s="25">
        <v>138.8</v>
      </c>
      <c r="Q28" s="62">
        <v>0.039</v>
      </c>
      <c r="R28" s="59">
        <f t="shared" si="7"/>
        <v>5.413200000000001</v>
      </c>
      <c r="S28" s="25">
        <v>0</v>
      </c>
      <c r="T28" s="42">
        <v>826</v>
      </c>
      <c r="U28" s="59">
        <f t="shared" si="1"/>
        <v>826</v>
      </c>
      <c r="V28" s="25">
        <v>119.04</v>
      </c>
      <c r="W28" s="182">
        <f t="shared" si="2"/>
        <v>0.006553510895883778</v>
      </c>
      <c r="X28" s="201">
        <f t="shared" si="8"/>
        <v>0.780129937046005</v>
      </c>
      <c r="Z28" s="25">
        <v>21</v>
      </c>
      <c r="AA28" s="25" t="s">
        <v>162</v>
      </c>
      <c r="AB28" s="25">
        <v>422.8</v>
      </c>
      <c r="AC28" s="25">
        <v>1.9</v>
      </c>
      <c r="AD28" s="59">
        <f t="shared" si="9"/>
        <v>803.3199999999999</v>
      </c>
      <c r="AE28" s="25">
        <v>0</v>
      </c>
      <c r="AF28" s="42">
        <v>826</v>
      </c>
      <c r="AG28" s="59">
        <f t="shared" si="3"/>
        <v>826</v>
      </c>
      <c r="AH28" s="25">
        <v>4.11</v>
      </c>
      <c r="AI28" s="183">
        <f t="shared" si="10"/>
        <v>0.9725423728813558</v>
      </c>
      <c r="AJ28" s="38">
        <f t="shared" si="11"/>
        <v>3.997149152542373</v>
      </c>
    </row>
    <row r="29" spans="1:36" ht="11.25">
      <c r="A29" s="25">
        <v>22</v>
      </c>
      <c r="B29" s="3" t="s">
        <v>269</v>
      </c>
      <c r="C29" s="25">
        <v>2</v>
      </c>
      <c r="D29" s="3">
        <v>65.3</v>
      </c>
      <c r="E29" s="13">
        <v>0.0567</v>
      </c>
      <c r="F29" s="108">
        <f t="shared" si="4"/>
        <v>3.7025099999999997</v>
      </c>
      <c r="G29" s="3">
        <v>63.6</v>
      </c>
      <c r="H29" s="1">
        <v>804.3</v>
      </c>
      <c r="I29" s="108">
        <f t="shared" si="0"/>
        <v>867.9</v>
      </c>
      <c r="J29" s="3">
        <v>36.47</v>
      </c>
      <c r="K29" s="179">
        <f t="shared" si="5"/>
        <v>0.004266055997234704</v>
      </c>
      <c r="L29" s="37">
        <f t="shared" si="6"/>
        <v>0.15558306221914966</v>
      </c>
      <c r="M29" s="25">
        <v>22</v>
      </c>
      <c r="N29" s="25" t="s">
        <v>269</v>
      </c>
      <c r="O29" s="25">
        <v>2</v>
      </c>
      <c r="P29" s="25">
        <v>65.3</v>
      </c>
      <c r="Q29" s="62">
        <v>0.039</v>
      </c>
      <c r="R29" s="59">
        <f t="shared" si="7"/>
        <v>2.5467</v>
      </c>
      <c r="S29" s="25">
        <v>63.6</v>
      </c>
      <c r="T29" s="42">
        <v>804.3</v>
      </c>
      <c r="U29" s="59">
        <f t="shared" si="1"/>
        <v>867.9</v>
      </c>
      <c r="V29" s="25">
        <v>119.04</v>
      </c>
      <c r="W29" s="182">
        <f t="shared" si="2"/>
        <v>0.002934324230902178</v>
      </c>
      <c r="X29" s="201">
        <f t="shared" si="8"/>
        <v>0.3493019564465953</v>
      </c>
      <c r="Z29" s="25">
        <v>22</v>
      </c>
      <c r="AA29" s="25" t="s">
        <v>269</v>
      </c>
      <c r="AB29" s="25">
        <v>65.3</v>
      </c>
      <c r="AC29" s="25">
        <v>1.9</v>
      </c>
      <c r="AD29" s="59">
        <f t="shared" si="9"/>
        <v>124.07</v>
      </c>
      <c r="AE29" s="25">
        <v>63.6</v>
      </c>
      <c r="AF29" s="42">
        <v>804.3</v>
      </c>
      <c r="AG29" s="59">
        <f t="shared" si="3"/>
        <v>867.9</v>
      </c>
      <c r="AH29" s="25">
        <v>4.11</v>
      </c>
      <c r="AI29" s="183">
        <f t="shared" si="10"/>
        <v>0.1429542574029266</v>
      </c>
      <c r="AJ29" s="38">
        <f t="shared" si="11"/>
        <v>0.5875419979260285</v>
      </c>
    </row>
    <row r="30" spans="1:36" ht="11.25">
      <c r="A30" s="25">
        <v>23</v>
      </c>
      <c r="B30" s="3" t="s">
        <v>38</v>
      </c>
      <c r="C30" s="25">
        <v>10</v>
      </c>
      <c r="D30" s="3">
        <v>1297.5</v>
      </c>
      <c r="E30" s="126">
        <v>0.079</v>
      </c>
      <c r="F30" s="108">
        <f t="shared" si="4"/>
        <v>102.5025</v>
      </c>
      <c r="G30" s="3">
        <v>334.8</v>
      </c>
      <c r="H30" s="1">
        <v>8696.4</v>
      </c>
      <c r="I30" s="108">
        <f t="shared" si="0"/>
        <v>9031.199999999999</v>
      </c>
      <c r="J30" s="3">
        <v>36.47</v>
      </c>
      <c r="K30" s="179">
        <f t="shared" si="5"/>
        <v>0.011349820621844274</v>
      </c>
      <c r="L30" s="37">
        <f t="shared" si="6"/>
        <v>0.4139279580786607</v>
      </c>
      <c r="M30" s="25">
        <v>23</v>
      </c>
      <c r="N30" s="25" t="s">
        <v>38</v>
      </c>
      <c r="O30" s="25">
        <v>10</v>
      </c>
      <c r="P30" s="25">
        <v>1297.5</v>
      </c>
      <c r="Q30" s="25">
        <v>0.0346</v>
      </c>
      <c r="R30" s="59">
        <f t="shared" si="7"/>
        <v>44.893499999999996</v>
      </c>
      <c r="S30" s="25">
        <v>334.8</v>
      </c>
      <c r="T30" s="42">
        <v>8696.4</v>
      </c>
      <c r="U30" s="59">
        <f t="shared" si="1"/>
        <v>9031.199999999999</v>
      </c>
      <c r="V30" s="25">
        <v>119.04</v>
      </c>
      <c r="W30" s="182">
        <f t="shared" si="2"/>
        <v>0.004970934095136859</v>
      </c>
      <c r="X30" s="201">
        <f t="shared" si="8"/>
        <v>0.5917399946850918</v>
      </c>
      <c r="Z30" s="25">
        <v>23</v>
      </c>
      <c r="AA30" s="25" t="s">
        <v>38</v>
      </c>
      <c r="AB30" s="25">
        <v>2629.6</v>
      </c>
      <c r="AC30" s="25">
        <v>2.41</v>
      </c>
      <c r="AD30" s="59">
        <f t="shared" si="9"/>
        <v>6337.336</v>
      </c>
      <c r="AE30" s="25">
        <v>334.8</v>
      </c>
      <c r="AF30" s="42">
        <v>8696.4</v>
      </c>
      <c r="AG30" s="59">
        <f t="shared" si="3"/>
        <v>9031.199999999999</v>
      </c>
      <c r="AH30" s="25">
        <v>4.11</v>
      </c>
      <c r="AI30" s="183">
        <f t="shared" si="10"/>
        <v>0.7017158295686067</v>
      </c>
      <c r="AJ30" s="38">
        <f t="shared" si="11"/>
        <v>2.8840520595269736</v>
      </c>
    </row>
    <row r="31" spans="1:36" ht="11.25">
      <c r="A31" s="25">
        <v>24</v>
      </c>
      <c r="B31" s="3" t="s">
        <v>135</v>
      </c>
      <c r="C31" s="25">
        <v>2</v>
      </c>
      <c r="D31" s="3">
        <v>78.2</v>
      </c>
      <c r="E31" s="13">
        <v>0.0567</v>
      </c>
      <c r="F31" s="108">
        <f t="shared" si="4"/>
        <v>4.43394</v>
      </c>
      <c r="G31" s="3">
        <v>0</v>
      </c>
      <c r="H31" s="1">
        <v>632.8</v>
      </c>
      <c r="I31" s="108">
        <f t="shared" si="0"/>
        <v>632.8</v>
      </c>
      <c r="J31" s="3">
        <v>36.47</v>
      </c>
      <c r="K31" s="179">
        <f t="shared" si="5"/>
        <v>0.007006858407079646</v>
      </c>
      <c r="L31" s="37">
        <f t="shared" si="6"/>
        <v>0.2555401261061947</v>
      </c>
      <c r="M31" s="25">
        <v>24</v>
      </c>
      <c r="N31" s="25" t="s">
        <v>135</v>
      </c>
      <c r="O31" s="25">
        <v>2</v>
      </c>
      <c r="P31" s="25">
        <v>78.2</v>
      </c>
      <c r="Q31" s="62">
        <v>0.039</v>
      </c>
      <c r="R31" s="59">
        <f t="shared" si="7"/>
        <v>3.0498000000000003</v>
      </c>
      <c r="S31" s="25">
        <v>0</v>
      </c>
      <c r="T31" s="42">
        <v>632.8</v>
      </c>
      <c r="U31" s="59">
        <f t="shared" si="1"/>
        <v>632.8</v>
      </c>
      <c r="V31" s="25">
        <v>119.04</v>
      </c>
      <c r="W31" s="182">
        <f t="shared" si="2"/>
        <v>0.004819532237673832</v>
      </c>
      <c r="X31" s="201">
        <f t="shared" si="8"/>
        <v>0.573717117572693</v>
      </c>
      <c r="Z31" s="25">
        <v>24</v>
      </c>
      <c r="AA31" s="25" t="s">
        <v>135</v>
      </c>
      <c r="AB31" s="25">
        <v>78.2</v>
      </c>
      <c r="AC31" s="25">
        <v>1.9</v>
      </c>
      <c r="AD31" s="59">
        <f t="shared" si="9"/>
        <v>148.58</v>
      </c>
      <c r="AE31" s="25">
        <v>0</v>
      </c>
      <c r="AF31" s="42">
        <v>632.8</v>
      </c>
      <c r="AG31" s="59">
        <f t="shared" si="3"/>
        <v>632.8</v>
      </c>
      <c r="AH31" s="25">
        <v>4.11</v>
      </c>
      <c r="AI31" s="183">
        <f t="shared" si="10"/>
        <v>0.23479772439949434</v>
      </c>
      <c r="AJ31" s="38">
        <f t="shared" si="11"/>
        <v>0.9650186472819218</v>
      </c>
    </row>
    <row r="32" spans="1:36" ht="11.25">
      <c r="A32" s="25">
        <v>25</v>
      </c>
      <c r="B32" s="3" t="s">
        <v>111</v>
      </c>
      <c r="C32" s="25">
        <v>5</v>
      </c>
      <c r="D32" s="3">
        <v>581.8</v>
      </c>
      <c r="E32" s="13">
        <v>0.0567</v>
      </c>
      <c r="F32" s="108">
        <f t="shared" si="4"/>
        <v>32.98806</v>
      </c>
      <c r="G32" s="3">
        <v>742.6</v>
      </c>
      <c r="H32" s="1">
        <v>5252</v>
      </c>
      <c r="I32" s="108">
        <f t="shared" si="0"/>
        <v>5994.6</v>
      </c>
      <c r="J32" s="3">
        <v>36.47</v>
      </c>
      <c r="K32" s="179">
        <f t="shared" si="5"/>
        <v>0.005502962666399759</v>
      </c>
      <c r="L32" s="37">
        <f t="shared" si="6"/>
        <v>0.20069304844359923</v>
      </c>
      <c r="M32" s="25">
        <v>25</v>
      </c>
      <c r="N32" s="25" t="s">
        <v>111</v>
      </c>
      <c r="O32" s="25">
        <v>5</v>
      </c>
      <c r="P32" s="25">
        <v>581.8</v>
      </c>
      <c r="Q32" s="62">
        <v>0.039</v>
      </c>
      <c r="R32" s="59">
        <f t="shared" si="7"/>
        <v>22.690199999999997</v>
      </c>
      <c r="S32" s="25">
        <v>742.6</v>
      </c>
      <c r="T32" s="42">
        <v>5252</v>
      </c>
      <c r="U32" s="59">
        <f t="shared" si="1"/>
        <v>5994.6</v>
      </c>
      <c r="V32" s="25">
        <v>119.04</v>
      </c>
      <c r="W32" s="182">
        <f t="shared" si="2"/>
        <v>0.003785106595936342</v>
      </c>
      <c r="X32" s="201">
        <f t="shared" si="8"/>
        <v>0.4505790891802622</v>
      </c>
      <c r="Z32" s="25">
        <v>25</v>
      </c>
      <c r="AA32" s="25" t="s">
        <v>111</v>
      </c>
      <c r="AB32" s="25">
        <v>950.7</v>
      </c>
      <c r="AC32" s="25">
        <v>1.9</v>
      </c>
      <c r="AD32" s="59">
        <f t="shared" si="9"/>
        <v>1806.33</v>
      </c>
      <c r="AE32" s="25">
        <v>742.6</v>
      </c>
      <c r="AF32" s="42">
        <v>5252</v>
      </c>
      <c r="AG32" s="59">
        <f t="shared" si="3"/>
        <v>5994.6</v>
      </c>
      <c r="AH32" s="25">
        <v>2.88</v>
      </c>
      <c r="AI32" s="183">
        <f t="shared" si="10"/>
        <v>0.30132619357421675</v>
      </c>
      <c r="AJ32" s="38">
        <f t="shared" si="11"/>
        <v>0.8678194374937442</v>
      </c>
    </row>
    <row r="33" spans="1:36" ht="11.25">
      <c r="A33" s="25">
        <v>26</v>
      </c>
      <c r="B33" s="3" t="s">
        <v>112</v>
      </c>
      <c r="C33" s="25">
        <v>5</v>
      </c>
      <c r="D33" s="4">
        <v>277</v>
      </c>
      <c r="E33" s="13">
        <v>0.0567</v>
      </c>
      <c r="F33" s="108">
        <f t="shared" si="4"/>
        <v>15.7059</v>
      </c>
      <c r="G33" s="3">
        <v>169.5</v>
      </c>
      <c r="H33" s="1">
        <v>3093.5</v>
      </c>
      <c r="I33" s="108">
        <f t="shared" si="0"/>
        <v>3263</v>
      </c>
      <c r="J33" s="3">
        <v>36.47</v>
      </c>
      <c r="K33" s="179">
        <f t="shared" si="5"/>
        <v>0.004813331290223721</v>
      </c>
      <c r="L33" s="37">
        <f t="shared" si="6"/>
        <v>0.1755421921544591</v>
      </c>
      <c r="M33" s="25">
        <v>26</v>
      </c>
      <c r="N33" s="25" t="s">
        <v>112</v>
      </c>
      <c r="O33" s="25">
        <v>5</v>
      </c>
      <c r="P33" s="39">
        <v>277</v>
      </c>
      <c r="Q33" s="62">
        <v>0.039</v>
      </c>
      <c r="R33" s="59">
        <f t="shared" si="7"/>
        <v>10.803</v>
      </c>
      <c r="S33" s="25">
        <v>169.5</v>
      </c>
      <c r="T33" s="42">
        <v>3093.5</v>
      </c>
      <c r="U33" s="59">
        <f t="shared" si="1"/>
        <v>3263</v>
      </c>
      <c r="V33" s="25">
        <v>119.04</v>
      </c>
      <c r="W33" s="182">
        <f t="shared" si="2"/>
        <v>0.003310756972111554</v>
      </c>
      <c r="X33" s="201">
        <f t="shared" si="8"/>
        <v>0.39411250996015945</v>
      </c>
      <c r="Z33" s="25">
        <v>26</v>
      </c>
      <c r="AA33" s="25" t="s">
        <v>112</v>
      </c>
      <c r="AB33" s="25">
        <v>747.5</v>
      </c>
      <c r="AC33" s="25">
        <v>1.9</v>
      </c>
      <c r="AD33" s="59">
        <f t="shared" si="9"/>
        <v>1420.25</v>
      </c>
      <c r="AE33" s="25">
        <v>169.5</v>
      </c>
      <c r="AF33" s="42">
        <v>3093.5</v>
      </c>
      <c r="AG33" s="59">
        <f t="shared" si="3"/>
        <v>3263</v>
      </c>
      <c r="AH33" s="25">
        <v>4.11</v>
      </c>
      <c r="AI33" s="183">
        <f t="shared" si="10"/>
        <v>0.4352589641434263</v>
      </c>
      <c r="AJ33" s="38">
        <f t="shared" si="11"/>
        <v>1.7889143426294822</v>
      </c>
    </row>
    <row r="34" spans="1:36" ht="11.25">
      <c r="A34" s="25">
        <v>27</v>
      </c>
      <c r="B34" s="3" t="s">
        <v>136</v>
      </c>
      <c r="C34" s="25">
        <v>10</v>
      </c>
      <c r="D34" s="3">
        <v>1343.6</v>
      </c>
      <c r="E34" s="126">
        <v>0.079</v>
      </c>
      <c r="F34" s="108">
        <f t="shared" si="4"/>
        <v>106.14439999999999</v>
      </c>
      <c r="G34" s="3">
        <v>467.7</v>
      </c>
      <c r="H34" s="1">
        <v>8835.5</v>
      </c>
      <c r="I34" s="108">
        <f t="shared" si="0"/>
        <v>9303.2</v>
      </c>
      <c r="J34" s="3">
        <v>36.47</v>
      </c>
      <c r="K34" s="179">
        <f t="shared" si="5"/>
        <v>0.011409450511651903</v>
      </c>
      <c r="L34" s="37">
        <f t="shared" si="6"/>
        <v>0.4161026601599449</v>
      </c>
      <c r="M34" s="25">
        <v>27</v>
      </c>
      <c r="N34" s="25" t="s">
        <v>136</v>
      </c>
      <c r="O34" s="25">
        <v>10</v>
      </c>
      <c r="P34" s="25">
        <v>1343.6</v>
      </c>
      <c r="Q34" s="25">
        <v>0.0346</v>
      </c>
      <c r="R34" s="59">
        <f t="shared" si="7"/>
        <v>46.48855999999999</v>
      </c>
      <c r="S34" s="25">
        <v>467.7</v>
      </c>
      <c r="T34" s="42">
        <v>8835.5</v>
      </c>
      <c r="U34" s="59">
        <f t="shared" si="1"/>
        <v>9303.2</v>
      </c>
      <c r="V34" s="25">
        <v>119.04</v>
      </c>
      <c r="W34" s="182">
        <f t="shared" si="2"/>
        <v>0.004997050477255137</v>
      </c>
      <c r="X34" s="201">
        <f t="shared" si="8"/>
        <v>0.5948488888124515</v>
      </c>
      <c r="Z34" s="25">
        <v>27</v>
      </c>
      <c r="AA34" s="25" t="s">
        <v>136</v>
      </c>
      <c r="AB34" s="25">
        <v>2400.6</v>
      </c>
      <c r="AC34" s="25">
        <v>2.41</v>
      </c>
      <c r="AD34" s="59">
        <f t="shared" si="9"/>
        <v>5785.446</v>
      </c>
      <c r="AE34" s="25">
        <v>467.7</v>
      </c>
      <c r="AF34" s="42">
        <v>8835.5</v>
      </c>
      <c r="AG34" s="59">
        <f t="shared" si="3"/>
        <v>9303.2</v>
      </c>
      <c r="AH34" s="25">
        <v>4.11</v>
      </c>
      <c r="AI34" s="183">
        <f t="shared" si="10"/>
        <v>0.621876988563075</v>
      </c>
      <c r="AJ34" s="38">
        <f t="shared" si="11"/>
        <v>2.5559144229942388</v>
      </c>
    </row>
    <row r="35" spans="1:36" ht="11.25">
      <c r="A35" s="25">
        <v>28</v>
      </c>
      <c r="B35" s="3" t="s">
        <v>137</v>
      </c>
      <c r="C35" s="25">
        <v>10</v>
      </c>
      <c r="D35" s="3">
        <v>1713.5</v>
      </c>
      <c r="E35" s="126">
        <v>0.079</v>
      </c>
      <c r="F35" s="108">
        <f t="shared" si="4"/>
        <v>135.3665</v>
      </c>
      <c r="G35" s="3">
        <v>1032.3</v>
      </c>
      <c r="H35" s="1">
        <v>10628.1</v>
      </c>
      <c r="I35" s="108">
        <f t="shared" si="0"/>
        <v>11660.4</v>
      </c>
      <c r="J35" s="3">
        <v>36.47</v>
      </c>
      <c r="K35" s="179">
        <f t="shared" si="5"/>
        <v>0.011609078590785908</v>
      </c>
      <c r="L35" s="37">
        <f t="shared" si="6"/>
        <v>0.42338309620596204</v>
      </c>
      <c r="M35" s="25">
        <v>28</v>
      </c>
      <c r="N35" s="25" t="s">
        <v>137</v>
      </c>
      <c r="O35" s="25">
        <v>10</v>
      </c>
      <c r="P35" s="25">
        <v>1713.5</v>
      </c>
      <c r="Q35" s="25">
        <v>0.0346</v>
      </c>
      <c r="R35" s="59">
        <f t="shared" si="7"/>
        <v>59.287099999999995</v>
      </c>
      <c r="S35" s="25">
        <v>1032.3</v>
      </c>
      <c r="T35" s="42">
        <v>10628.1</v>
      </c>
      <c r="U35" s="59">
        <f t="shared" si="1"/>
        <v>11660.4</v>
      </c>
      <c r="V35" s="25">
        <v>119.04</v>
      </c>
      <c r="W35" s="182">
        <f t="shared" si="2"/>
        <v>0.0050844825220404104</v>
      </c>
      <c r="X35" s="201">
        <f t="shared" si="8"/>
        <v>0.6052567994236905</v>
      </c>
      <c r="Z35" s="25">
        <v>28</v>
      </c>
      <c r="AA35" s="25" t="s">
        <v>137</v>
      </c>
      <c r="AB35" s="25">
        <v>3059.1</v>
      </c>
      <c r="AC35" s="25">
        <v>2.41</v>
      </c>
      <c r="AD35" s="59">
        <f t="shared" si="9"/>
        <v>7372.4310000000005</v>
      </c>
      <c r="AE35" s="25">
        <v>1032.3</v>
      </c>
      <c r="AF35" s="42">
        <v>10628.1</v>
      </c>
      <c r="AG35" s="59">
        <f t="shared" si="3"/>
        <v>11660.4</v>
      </c>
      <c r="AH35" s="25">
        <v>4.11</v>
      </c>
      <c r="AI35" s="183">
        <f t="shared" si="10"/>
        <v>0.6322622723062674</v>
      </c>
      <c r="AJ35" s="38">
        <f t="shared" si="11"/>
        <v>2.5985979391787595</v>
      </c>
    </row>
    <row r="36" spans="1:36" ht="11.25">
      <c r="A36" s="25">
        <v>29</v>
      </c>
      <c r="B36" s="3" t="s">
        <v>260</v>
      </c>
      <c r="C36" s="25">
        <v>5</v>
      </c>
      <c r="D36" s="3">
        <v>240.6</v>
      </c>
      <c r="E36" s="13">
        <v>0.0567</v>
      </c>
      <c r="F36" s="108">
        <f t="shared" si="4"/>
        <v>13.64202</v>
      </c>
      <c r="G36" s="3">
        <v>640.7</v>
      </c>
      <c r="H36" s="1">
        <v>2590.4</v>
      </c>
      <c r="I36" s="108">
        <f t="shared" si="0"/>
        <v>3231.1000000000004</v>
      </c>
      <c r="J36" s="3">
        <v>36.47</v>
      </c>
      <c r="K36" s="179">
        <f t="shared" si="5"/>
        <v>0.004222097737612577</v>
      </c>
      <c r="L36" s="37">
        <f t="shared" si="6"/>
        <v>0.15397990449073068</v>
      </c>
      <c r="M36" s="25">
        <v>29</v>
      </c>
      <c r="N36" s="25" t="s">
        <v>260</v>
      </c>
      <c r="O36" s="25">
        <v>5</v>
      </c>
      <c r="P36" s="25">
        <v>240.6</v>
      </c>
      <c r="Q36" s="62">
        <v>0.039</v>
      </c>
      <c r="R36" s="59">
        <f t="shared" si="7"/>
        <v>9.3834</v>
      </c>
      <c r="S36" s="25">
        <v>640.7</v>
      </c>
      <c r="T36" s="42">
        <v>2590.4</v>
      </c>
      <c r="U36" s="59">
        <f t="shared" si="1"/>
        <v>3231.1000000000004</v>
      </c>
      <c r="V36" s="25">
        <v>119.04</v>
      </c>
      <c r="W36" s="182">
        <f t="shared" si="2"/>
        <v>0.00290408839095045</v>
      </c>
      <c r="X36" s="201">
        <f t="shared" si="8"/>
        <v>0.3457026820587416</v>
      </c>
      <c r="Z36" s="25">
        <v>29</v>
      </c>
      <c r="AA36" s="25" t="s">
        <v>260</v>
      </c>
      <c r="AB36" s="25">
        <v>921.5</v>
      </c>
      <c r="AC36" s="25">
        <v>1.9</v>
      </c>
      <c r="AD36" s="59">
        <f t="shared" si="9"/>
        <v>1750.85</v>
      </c>
      <c r="AE36" s="25">
        <v>640.7</v>
      </c>
      <c r="AF36" s="42">
        <v>2590.4</v>
      </c>
      <c r="AG36" s="59">
        <f t="shared" si="3"/>
        <v>3231.1000000000004</v>
      </c>
      <c r="AH36" s="25">
        <v>4.11</v>
      </c>
      <c r="AI36" s="183">
        <f t="shared" si="10"/>
        <v>0.5418742842994645</v>
      </c>
      <c r="AJ36" s="38">
        <f t="shared" si="11"/>
        <v>2.227103308470799</v>
      </c>
    </row>
    <row r="37" spans="1:36" ht="11.25">
      <c r="A37" s="25">
        <v>30</v>
      </c>
      <c r="B37" s="3" t="s">
        <v>261</v>
      </c>
      <c r="C37" s="25">
        <v>5</v>
      </c>
      <c r="D37" s="3">
        <v>269.2</v>
      </c>
      <c r="E37" s="13">
        <v>0.0567</v>
      </c>
      <c r="F37" s="108">
        <f t="shared" si="4"/>
        <v>15.263639999999999</v>
      </c>
      <c r="G37" s="3">
        <v>0</v>
      </c>
      <c r="H37" s="1">
        <v>3327.2</v>
      </c>
      <c r="I37" s="108">
        <f t="shared" si="0"/>
        <v>3327.2</v>
      </c>
      <c r="J37" s="3">
        <v>36.47</v>
      </c>
      <c r="K37" s="179">
        <f t="shared" si="5"/>
        <v>0.004587533060831931</v>
      </c>
      <c r="L37" s="37">
        <f t="shared" si="6"/>
        <v>0.1673073307285405</v>
      </c>
      <c r="M37" s="25">
        <v>30</v>
      </c>
      <c r="N37" s="25" t="s">
        <v>261</v>
      </c>
      <c r="O37" s="25">
        <v>5</v>
      </c>
      <c r="P37" s="25">
        <v>269.2</v>
      </c>
      <c r="Q37" s="62">
        <v>0.039</v>
      </c>
      <c r="R37" s="59">
        <f t="shared" si="7"/>
        <v>10.4988</v>
      </c>
      <c r="S37" s="25">
        <v>0</v>
      </c>
      <c r="T37" s="42">
        <v>3327.2</v>
      </c>
      <c r="U37" s="59">
        <f t="shared" si="1"/>
        <v>3327.2</v>
      </c>
      <c r="V37" s="25">
        <v>119.04</v>
      </c>
      <c r="W37" s="182">
        <f t="shared" si="2"/>
        <v>0.0031554460206780475</v>
      </c>
      <c r="X37" s="201">
        <f t="shared" si="8"/>
        <v>0.3756242943015148</v>
      </c>
      <c r="Z37" s="25">
        <v>30</v>
      </c>
      <c r="AA37" s="25" t="s">
        <v>261</v>
      </c>
      <c r="AB37" s="25">
        <v>980.2</v>
      </c>
      <c r="AC37" s="25">
        <v>1.9</v>
      </c>
      <c r="AD37" s="59">
        <f t="shared" si="9"/>
        <v>1862.38</v>
      </c>
      <c r="AE37" s="25">
        <v>0</v>
      </c>
      <c r="AF37" s="42">
        <v>3327.2</v>
      </c>
      <c r="AG37" s="59">
        <f t="shared" si="3"/>
        <v>3327.2</v>
      </c>
      <c r="AH37" s="25">
        <v>4.11</v>
      </c>
      <c r="AI37" s="183">
        <f t="shared" si="10"/>
        <v>0.5597439288290456</v>
      </c>
      <c r="AJ37" s="38">
        <f t="shared" si="11"/>
        <v>2.3005475474873776</v>
      </c>
    </row>
    <row r="38" spans="1:36" ht="11.25">
      <c r="A38" s="25">
        <v>31</v>
      </c>
      <c r="B38" s="3" t="s">
        <v>262</v>
      </c>
      <c r="C38" s="25">
        <v>5</v>
      </c>
      <c r="D38" s="3">
        <v>269.2</v>
      </c>
      <c r="E38" s="13">
        <v>0.0567</v>
      </c>
      <c r="F38" s="108">
        <f t="shared" si="4"/>
        <v>15.263639999999999</v>
      </c>
      <c r="G38" s="3">
        <v>0</v>
      </c>
      <c r="H38" s="1">
        <v>3377.9</v>
      </c>
      <c r="I38" s="108">
        <f t="shared" si="0"/>
        <v>3377.9</v>
      </c>
      <c r="J38" s="3">
        <v>36.47</v>
      </c>
      <c r="K38" s="179">
        <f t="shared" si="5"/>
        <v>0.004518677284703514</v>
      </c>
      <c r="L38" s="37">
        <f t="shared" si="6"/>
        <v>0.16479616057313715</v>
      </c>
      <c r="M38" s="25">
        <v>31</v>
      </c>
      <c r="N38" s="25" t="s">
        <v>262</v>
      </c>
      <c r="O38" s="25">
        <v>5</v>
      </c>
      <c r="P38" s="25">
        <v>269.2</v>
      </c>
      <c r="Q38" s="62">
        <v>0.039</v>
      </c>
      <c r="R38" s="59">
        <f t="shared" si="7"/>
        <v>10.4988</v>
      </c>
      <c r="S38" s="25">
        <v>0</v>
      </c>
      <c r="T38" s="42">
        <v>3377.9</v>
      </c>
      <c r="U38" s="59">
        <f t="shared" si="1"/>
        <v>3377.9</v>
      </c>
      <c r="V38" s="25">
        <v>119.04</v>
      </c>
      <c r="W38" s="182">
        <f t="shared" si="2"/>
        <v>0.0031080849048225226</v>
      </c>
      <c r="X38" s="201">
        <f t="shared" si="8"/>
        <v>0.3699864270700731</v>
      </c>
      <c r="Z38" s="25">
        <v>31</v>
      </c>
      <c r="AA38" s="25" t="s">
        <v>262</v>
      </c>
      <c r="AB38" s="25">
        <v>987.9</v>
      </c>
      <c r="AC38" s="25">
        <v>1.9</v>
      </c>
      <c r="AD38" s="59">
        <f t="shared" si="9"/>
        <v>1877.0099999999998</v>
      </c>
      <c r="AE38" s="25">
        <v>0</v>
      </c>
      <c r="AF38" s="42">
        <v>3377.9</v>
      </c>
      <c r="AG38" s="59">
        <f t="shared" si="3"/>
        <v>3377.9</v>
      </c>
      <c r="AH38" s="25">
        <v>4.11</v>
      </c>
      <c r="AI38" s="183">
        <f t="shared" si="10"/>
        <v>0.5556736433879036</v>
      </c>
      <c r="AJ38" s="38">
        <f t="shared" si="11"/>
        <v>2.283818674324284</v>
      </c>
    </row>
    <row r="39" spans="1:36" ht="11.25">
      <c r="A39" s="25">
        <v>32</v>
      </c>
      <c r="B39" s="3" t="s">
        <v>263</v>
      </c>
      <c r="C39" s="25">
        <v>5</v>
      </c>
      <c r="D39" s="3">
        <v>263.8</v>
      </c>
      <c r="E39" s="13">
        <v>0.0567</v>
      </c>
      <c r="F39" s="108">
        <f t="shared" si="4"/>
        <v>14.957460000000001</v>
      </c>
      <c r="G39" s="3">
        <v>0</v>
      </c>
      <c r="H39" s="1">
        <v>3418</v>
      </c>
      <c r="I39" s="108">
        <f t="shared" si="0"/>
        <v>3418</v>
      </c>
      <c r="J39" s="3">
        <v>36.47</v>
      </c>
      <c r="K39" s="179">
        <f t="shared" si="5"/>
        <v>0.0043760854300760686</v>
      </c>
      <c r="L39" s="37">
        <f t="shared" si="6"/>
        <v>0.15959583563487423</v>
      </c>
      <c r="M39" s="25">
        <v>32</v>
      </c>
      <c r="N39" s="25" t="s">
        <v>263</v>
      </c>
      <c r="O39" s="25">
        <v>5</v>
      </c>
      <c r="P39" s="25">
        <v>263.8</v>
      </c>
      <c r="Q39" s="62">
        <v>0.039</v>
      </c>
      <c r="R39" s="59">
        <f t="shared" si="7"/>
        <v>10.2882</v>
      </c>
      <c r="S39" s="25">
        <v>0</v>
      </c>
      <c r="T39" s="42">
        <v>3418</v>
      </c>
      <c r="U39" s="59">
        <f t="shared" si="1"/>
        <v>3418</v>
      </c>
      <c r="V39" s="25">
        <v>119.04</v>
      </c>
      <c r="W39" s="182">
        <f t="shared" si="2"/>
        <v>0.003010005851375073</v>
      </c>
      <c r="X39" s="201">
        <f t="shared" si="8"/>
        <v>0.3583110965476887</v>
      </c>
      <c r="Z39" s="25">
        <v>32</v>
      </c>
      <c r="AA39" s="25" t="s">
        <v>263</v>
      </c>
      <c r="AB39" s="25">
        <v>1049.9</v>
      </c>
      <c r="AC39" s="25">
        <v>1.9</v>
      </c>
      <c r="AD39" s="59">
        <f t="shared" si="9"/>
        <v>1994.8100000000002</v>
      </c>
      <c r="AE39" s="25">
        <v>0</v>
      </c>
      <c r="AF39" s="42">
        <v>3418</v>
      </c>
      <c r="AG39" s="59">
        <f t="shared" si="3"/>
        <v>3418</v>
      </c>
      <c r="AH39" s="25">
        <v>4.11</v>
      </c>
      <c r="AI39" s="183">
        <f t="shared" si="10"/>
        <v>0.5836190754827385</v>
      </c>
      <c r="AJ39" s="38">
        <f t="shared" si="11"/>
        <v>2.3986744002340554</v>
      </c>
    </row>
    <row r="40" spans="1:36" ht="11.25">
      <c r="A40" s="25">
        <v>33</v>
      </c>
      <c r="B40" s="3" t="s">
        <v>39</v>
      </c>
      <c r="C40" s="25">
        <v>5</v>
      </c>
      <c r="D40" s="3">
        <v>393.1</v>
      </c>
      <c r="E40" s="13">
        <v>0.0567</v>
      </c>
      <c r="F40" s="108">
        <f t="shared" si="4"/>
        <v>22.288770000000003</v>
      </c>
      <c r="G40" s="3">
        <v>0</v>
      </c>
      <c r="H40" s="1">
        <v>4526.1</v>
      </c>
      <c r="I40" s="108">
        <f t="shared" si="0"/>
        <v>4526.1</v>
      </c>
      <c r="J40" s="3">
        <v>36.47</v>
      </c>
      <c r="K40" s="179">
        <f t="shared" si="5"/>
        <v>0.0049244979121097635</v>
      </c>
      <c r="L40" s="37">
        <f t="shared" si="6"/>
        <v>0.17959643885464308</v>
      </c>
      <c r="M40" s="25">
        <v>33</v>
      </c>
      <c r="N40" s="25" t="s">
        <v>39</v>
      </c>
      <c r="O40" s="25">
        <v>5</v>
      </c>
      <c r="P40" s="25">
        <v>393.1</v>
      </c>
      <c r="Q40" s="62">
        <v>0.039</v>
      </c>
      <c r="R40" s="59">
        <f t="shared" si="7"/>
        <v>15.330900000000002</v>
      </c>
      <c r="S40" s="25">
        <v>0</v>
      </c>
      <c r="T40" s="42">
        <v>4526.1</v>
      </c>
      <c r="U40" s="59">
        <f t="shared" si="1"/>
        <v>4526.1</v>
      </c>
      <c r="V40" s="25">
        <v>119.04</v>
      </c>
      <c r="W40" s="182">
        <f t="shared" si="2"/>
        <v>0.0033872207861072447</v>
      </c>
      <c r="X40" s="201">
        <f t="shared" si="8"/>
        <v>0.4032147623782064</v>
      </c>
      <c r="Z40" s="25">
        <v>33</v>
      </c>
      <c r="AA40" s="25" t="s">
        <v>39</v>
      </c>
      <c r="AB40" s="25">
        <v>1350.3</v>
      </c>
      <c r="AC40" s="25">
        <v>1.9</v>
      </c>
      <c r="AD40" s="59">
        <f t="shared" si="9"/>
        <v>2565.5699999999997</v>
      </c>
      <c r="AE40" s="25">
        <v>0</v>
      </c>
      <c r="AF40" s="42">
        <v>4526.1</v>
      </c>
      <c r="AG40" s="59">
        <f t="shared" si="3"/>
        <v>4526.1</v>
      </c>
      <c r="AH40" s="25">
        <v>4.11</v>
      </c>
      <c r="AI40" s="183">
        <f t="shared" si="10"/>
        <v>0.5668390004639755</v>
      </c>
      <c r="AJ40" s="38">
        <f t="shared" si="11"/>
        <v>2.3297082919069396</v>
      </c>
    </row>
    <row r="41" spans="1:36" ht="11.25">
      <c r="A41" s="25">
        <v>34</v>
      </c>
      <c r="B41" s="3" t="s">
        <v>7</v>
      </c>
      <c r="C41" s="25">
        <v>5</v>
      </c>
      <c r="D41" s="4">
        <v>285</v>
      </c>
      <c r="E41" s="13">
        <v>0.0567</v>
      </c>
      <c r="F41" s="108">
        <f t="shared" si="4"/>
        <v>16.1595</v>
      </c>
      <c r="G41" s="3">
        <v>260.4</v>
      </c>
      <c r="H41" s="1">
        <v>3406.1</v>
      </c>
      <c r="I41" s="108">
        <f t="shared" si="0"/>
        <v>3666.5</v>
      </c>
      <c r="J41" s="3">
        <v>36.47</v>
      </c>
      <c r="K41" s="179">
        <f t="shared" si="5"/>
        <v>0.004407336697122597</v>
      </c>
      <c r="L41" s="37">
        <f t="shared" si="6"/>
        <v>0.1607355693440611</v>
      </c>
      <c r="M41" s="25">
        <v>34</v>
      </c>
      <c r="N41" s="25" t="s">
        <v>7</v>
      </c>
      <c r="O41" s="25">
        <v>5</v>
      </c>
      <c r="P41" s="39">
        <v>285</v>
      </c>
      <c r="Q41" s="62">
        <v>0.039</v>
      </c>
      <c r="R41" s="59">
        <f t="shared" si="7"/>
        <v>11.115</v>
      </c>
      <c r="S41" s="25">
        <v>260.4</v>
      </c>
      <c r="T41" s="42">
        <v>3406.1</v>
      </c>
      <c r="U41" s="59">
        <f t="shared" si="1"/>
        <v>3666.5</v>
      </c>
      <c r="V41" s="25">
        <v>119.04</v>
      </c>
      <c r="W41" s="182">
        <f t="shared" si="2"/>
        <v>0.0030315014318832677</v>
      </c>
      <c r="X41" s="201">
        <f t="shared" si="8"/>
        <v>0.3608699304513842</v>
      </c>
      <c r="Z41" s="25">
        <v>34</v>
      </c>
      <c r="AA41" s="25" t="s">
        <v>7</v>
      </c>
      <c r="AB41" s="25">
        <v>754.4</v>
      </c>
      <c r="AC41" s="25">
        <v>1.9</v>
      </c>
      <c r="AD41" s="59">
        <f t="shared" si="9"/>
        <v>1433.36</v>
      </c>
      <c r="AE41" s="25">
        <v>260.4</v>
      </c>
      <c r="AF41" s="42">
        <v>3406.1</v>
      </c>
      <c r="AG41" s="59">
        <f t="shared" si="3"/>
        <v>3666.5</v>
      </c>
      <c r="AH41" s="25">
        <v>4.11</v>
      </c>
      <c r="AI41" s="183">
        <f t="shared" si="10"/>
        <v>0.3909341333696986</v>
      </c>
      <c r="AJ41" s="38">
        <f t="shared" si="11"/>
        <v>1.6067392881494615</v>
      </c>
    </row>
    <row r="42" spans="1:36" ht="11.25">
      <c r="A42" s="25">
        <v>35</v>
      </c>
      <c r="B42" s="3" t="s">
        <v>8</v>
      </c>
      <c r="C42" s="25">
        <v>11</v>
      </c>
      <c r="D42" s="3">
        <v>2138.6</v>
      </c>
      <c r="E42" s="126">
        <v>0.079</v>
      </c>
      <c r="F42" s="108">
        <f t="shared" si="4"/>
        <v>168.9494</v>
      </c>
      <c r="G42" s="3">
        <v>496.7</v>
      </c>
      <c r="H42" s="1">
        <v>16625.9</v>
      </c>
      <c r="I42" s="108">
        <f t="shared" si="0"/>
        <v>17122.600000000002</v>
      </c>
      <c r="J42" s="3">
        <v>36.47</v>
      </c>
      <c r="K42" s="179">
        <f t="shared" si="5"/>
        <v>0.009867041220375409</v>
      </c>
      <c r="L42" s="37">
        <f t="shared" si="6"/>
        <v>0.35985099330709114</v>
      </c>
      <c r="M42" s="25">
        <v>35</v>
      </c>
      <c r="N42" s="25" t="s">
        <v>8</v>
      </c>
      <c r="O42" s="25">
        <v>11</v>
      </c>
      <c r="P42" s="25">
        <v>2138.6</v>
      </c>
      <c r="Q42" s="25">
        <v>0.0346</v>
      </c>
      <c r="R42" s="59">
        <f t="shared" si="7"/>
        <v>73.99556</v>
      </c>
      <c r="S42" s="25">
        <v>496.7</v>
      </c>
      <c r="T42" s="42">
        <v>16625.9</v>
      </c>
      <c r="U42" s="59">
        <f t="shared" si="1"/>
        <v>17122.600000000002</v>
      </c>
      <c r="V42" s="25">
        <v>119.04</v>
      </c>
      <c r="W42" s="182">
        <f t="shared" si="2"/>
        <v>0.0043215142560125205</v>
      </c>
      <c r="X42" s="201">
        <f t="shared" si="8"/>
        <v>0.5144330570357305</v>
      </c>
      <c r="Z42" s="25">
        <v>35</v>
      </c>
      <c r="AA42" s="25" t="s">
        <v>8</v>
      </c>
      <c r="AB42" s="25">
        <v>4169.1</v>
      </c>
      <c r="AC42" s="25">
        <v>2.41</v>
      </c>
      <c r="AD42" s="59">
        <f t="shared" si="9"/>
        <v>10047.531</v>
      </c>
      <c r="AE42" s="25">
        <v>496.7</v>
      </c>
      <c r="AF42" s="42">
        <v>16625.9</v>
      </c>
      <c r="AG42" s="59">
        <f t="shared" si="3"/>
        <v>17122.600000000002</v>
      </c>
      <c r="AH42" s="25">
        <v>2.88</v>
      </c>
      <c r="AI42" s="183">
        <f t="shared" si="10"/>
        <v>0.5867993762629506</v>
      </c>
      <c r="AJ42" s="38">
        <f t="shared" si="11"/>
        <v>1.6899822036372978</v>
      </c>
    </row>
    <row r="43" spans="1:36" ht="11.25">
      <c r="A43" s="25">
        <v>36</v>
      </c>
      <c r="B43" s="3" t="s">
        <v>216</v>
      </c>
      <c r="C43" s="25">
        <v>9</v>
      </c>
      <c r="D43" s="3">
        <v>313.1</v>
      </c>
      <c r="E43" s="3">
        <v>0.0746</v>
      </c>
      <c r="F43" s="108">
        <f t="shared" si="4"/>
        <v>23.35726</v>
      </c>
      <c r="G43" s="3">
        <v>0</v>
      </c>
      <c r="H43" s="1">
        <v>2245.1</v>
      </c>
      <c r="I43" s="108">
        <f t="shared" si="0"/>
        <v>2245.1</v>
      </c>
      <c r="J43" s="3">
        <v>36.47</v>
      </c>
      <c r="K43" s="179">
        <f t="shared" si="5"/>
        <v>0.01040366130684602</v>
      </c>
      <c r="L43" s="37">
        <f t="shared" si="6"/>
        <v>0.37942152786067435</v>
      </c>
      <c r="M43" s="25">
        <v>36</v>
      </c>
      <c r="N43" s="25" t="s">
        <v>216</v>
      </c>
      <c r="O43" s="25">
        <v>9</v>
      </c>
      <c r="P43" s="25">
        <v>313.1</v>
      </c>
      <c r="Q43" s="25">
        <v>0.0358</v>
      </c>
      <c r="R43" s="59">
        <f t="shared" si="7"/>
        <v>11.20898</v>
      </c>
      <c r="S43" s="25">
        <v>0</v>
      </c>
      <c r="T43" s="42">
        <v>2245.1</v>
      </c>
      <c r="U43" s="59">
        <f t="shared" si="1"/>
        <v>2245.1</v>
      </c>
      <c r="V43" s="25">
        <v>119.04</v>
      </c>
      <c r="W43" s="182">
        <f t="shared" si="2"/>
        <v>0.004992641753151308</v>
      </c>
      <c r="X43" s="201">
        <f t="shared" si="8"/>
        <v>0.5943240742951317</v>
      </c>
      <c r="Z43" s="25">
        <v>36</v>
      </c>
      <c r="AA43" s="25" t="s">
        <v>216</v>
      </c>
      <c r="AB43" s="25">
        <v>594.3000000000001</v>
      </c>
      <c r="AC43" s="25">
        <v>2.41</v>
      </c>
      <c r="AD43" s="59">
        <f t="shared" si="9"/>
        <v>1432.2630000000001</v>
      </c>
      <c r="AE43" s="25">
        <v>0</v>
      </c>
      <c r="AF43" s="42">
        <v>2245.1</v>
      </c>
      <c r="AG43" s="59">
        <f t="shared" si="3"/>
        <v>2245.1</v>
      </c>
      <c r="AH43" s="25">
        <v>4.11</v>
      </c>
      <c r="AI43" s="183">
        <f t="shared" si="10"/>
        <v>0.6379506480780367</v>
      </c>
      <c r="AJ43" s="38">
        <f t="shared" si="11"/>
        <v>2.621977163600731</v>
      </c>
    </row>
    <row r="44" spans="1:36" ht="11.25">
      <c r="A44" s="25">
        <v>37</v>
      </c>
      <c r="B44" s="3" t="s">
        <v>217</v>
      </c>
      <c r="C44" s="25">
        <v>9</v>
      </c>
      <c r="D44" s="3">
        <v>316.9</v>
      </c>
      <c r="E44" s="3">
        <v>0.0746</v>
      </c>
      <c r="F44" s="108">
        <f t="shared" si="4"/>
        <v>23.640739999999997</v>
      </c>
      <c r="G44" s="3">
        <v>0</v>
      </c>
      <c r="H44" s="1">
        <v>2231.9</v>
      </c>
      <c r="I44" s="108">
        <f t="shared" si="0"/>
        <v>2231.9</v>
      </c>
      <c r="J44" s="3">
        <v>36.47</v>
      </c>
      <c r="K44" s="179">
        <f t="shared" si="5"/>
        <v>0.010592203951789954</v>
      </c>
      <c r="L44" s="37">
        <f t="shared" si="6"/>
        <v>0.3862976781217796</v>
      </c>
      <c r="M44" s="25">
        <v>37</v>
      </c>
      <c r="N44" s="25" t="s">
        <v>217</v>
      </c>
      <c r="O44" s="25">
        <v>9</v>
      </c>
      <c r="P44" s="25">
        <v>316.9</v>
      </c>
      <c r="Q44" s="25">
        <v>0.0358</v>
      </c>
      <c r="R44" s="59">
        <f t="shared" si="7"/>
        <v>11.345019999999998</v>
      </c>
      <c r="S44" s="25">
        <v>0</v>
      </c>
      <c r="T44" s="42">
        <v>2231.9</v>
      </c>
      <c r="U44" s="59">
        <f t="shared" si="1"/>
        <v>2231.9</v>
      </c>
      <c r="V44" s="25">
        <v>119.04</v>
      </c>
      <c r="W44" s="182">
        <f t="shared" si="2"/>
        <v>0.005083122003673998</v>
      </c>
      <c r="X44" s="201">
        <f t="shared" si="8"/>
        <v>0.6050948433173527</v>
      </c>
      <c r="Z44" s="25">
        <v>37</v>
      </c>
      <c r="AA44" s="25" t="s">
        <v>217</v>
      </c>
      <c r="AB44" s="25">
        <v>600.7</v>
      </c>
      <c r="AC44" s="25">
        <v>2.41</v>
      </c>
      <c r="AD44" s="59">
        <f t="shared" si="9"/>
        <v>1447.6870000000001</v>
      </c>
      <c r="AE44" s="25">
        <v>0</v>
      </c>
      <c r="AF44" s="42">
        <v>2231.9</v>
      </c>
      <c r="AG44" s="59">
        <f t="shared" si="3"/>
        <v>2231.9</v>
      </c>
      <c r="AH44" s="25">
        <v>4.11</v>
      </c>
      <c r="AI44" s="183">
        <f t="shared" si="10"/>
        <v>0.648634347416999</v>
      </c>
      <c r="AJ44" s="38">
        <f t="shared" si="11"/>
        <v>2.665887167883866</v>
      </c>
    </row>
    <row r="45" spans="1:36" ht="11.25">
      <c r="A45" s="25">
        <v>38</v>
      </c>
      <c r="B45" s="3" t="s">
        <v>218</v>
      </c>
      <c r="C45" s="25">
        <v>5</v>
      </c>
      <c r="D45" s="3">
        <v>267.4</v>
      </c>
      <c r="E45" s="13">
        <v>0.0567</v>
      </c>
      <c r="F45" s="108">
        <f t="shared" si="4"/>
        <v>15.161579999999999</v>
      </c>
      <c r="G45" s="3">
        <v>262.7</v>
      </c>
      <c r="H45" s="1">
        <v>3359.7</v>
      </c>
      <c r="I45" s="108">
        <f t="shared" si="0"/>
        <v>3622.3999999999996</v>
      </c>
      <c r="J45" s="3">
        <v>36.47</v>
      </c>
      <c r="K45" s="179">
        <f t="shared" si="5"/>
        <v>0.004185506846289753</v>
      </c>
      <c r="L45" s="37">
        <f t="shared" si="6"/>
        <v>0.1526454346841873</v>
      </c>
      <c r="M45" s="25">
        <v>38</v>
      </c>
      <c r="N45" s="25" t="s">
        <v>218</v>
      </c>
      <c r="O45" s="25">
        <v>5</v>
      </c>
      <c r="P45" s="25">
        <v>267.4</v>
      </c>
      <c r="Q45" s="62">
        <v>0.039</v>
      </c>
      <c r="R45" s="59">
        <f t="shared" si="7"/>
        <v>10.4286</v>
      </c>
      <c r="S45" s="25">
        <v>262.7</v>
      </c>
      <c r="T45" s="42">
        <v>3359.7</v>
      </c>
      <c r="U45" s="59">
        <f t="shared" si="1"/>
        <v>3622.3999999999996</v>
      </c>
      <c r="V45" s="25">
        <v>119.04</v>
      </c>
      <c r="W45" s="182">
        <f t="shared" si="2"/>
        <v>0.0028789200530035335</v>
      </c>
      <c r="X45" s="201">
        <f t="shared" si="8"/>
        <v>0.34270664310954063</v>
      </c>
      <c r="Z45" s="25">
        <v>38</v>
      </c>
      <c r="AA45" s="25" t="s">
        <v>218</v>
      </c>
      <c r="AB45" s="25">
        <v>654.1</v>
      </c>
      <c r="AC45" s="25">
        <v>1.9</v>
      </c>
      <c r="AD45" s="59">
        <f t="shared" si="9"/>
        <v>1242.79</v>
      </c>
      <c r="AE45" s="25">
        <v>262.7</v>
      </c>
      <c r="AF45" s="42">
        <v>3359.7</v>
      </c>
      <c r="AG45" s="59">
        <f t="shared" si="3"/>
        <v>3622.3999999999996</v>
      </c>
      <c r="AH45" s="25">
        <v>4.11</v>
      </c>
      <c r="AI45" s="183">
        <f t="shared" si="10"/>
        <v>0.343084695229682</v>
      </c>
      <c r="AJ45" s="38">
        <f t="shared" si="11"/>
        <v>1.410078097393993</v>
      </c>
    </row>
    <row r="46" spans="1:36" ht="11.25">
      <c r="A46" s="25">
        <v>39</v>
      </c>
      <c r="B46" s="3" t="s">
        <v>219</v>
      </c>
      <c r="C46" s="25">
        <v>9</v>
      </c>
      <c r="D46" s="4">
        <v>2409</v>
      </c>
      <c r="E46" s="3">
        <v>0.0746</v>
      </c>
      <c r="F46" s="108">
        <f t="shared" si="4"/>
        <v>179.7114</v>
      </c>
      <c r="G46" s="3">
        <v>0</v>
      </c>
      <c r="H46" s="1">
        <v>9676.7</v>
      </c>
      <c r="I46" s="108">
        <f t="shared" si="0"/>
        <v>9676.7</v>
      </c>
      <c r="J46" s="3">
        <v>36.47</v>
      </c>
      <c r="K46" s="179">
        <f t="shared" si="5"/>
        <v>0.018571558485847448</v>
      </c>
      <c r="L46" s="37">
        <f t="shared" si="6"/>
        <v>0.6773047379788564</v>
      </c>
      <c r="M46" s="25">
        <v>39</v>
      </c>
      <c r="N46" s="25" t="s">
        <v>219</v>
      </c>
      <c r="O46" s="25">
        <v>9</v>
      </c>
      <c r="P46" s="39">
        <v>2409</v>
      </c>
      <c r="Q46" s="25">
        <v>0.0358</v>
      </c>
      <c r="R46" s="59">
        <f t="shared" si="7"/>
        <v>86.2422</v>
      </c>
      <c r="S46" s="25">
        <v>0</v>
      </c>
      <c r="T46" s="42">
        <v>9676.7</v>
      </c>
      <c r="U46" s="59">
        <f t="shared" si="1"/>
        <v>9676.7</v>
      </c>
      <c r="V46" s="25">
        <v>119.04</v>
      </c>
      <c r="W46" s="182">
        <f t="shared" si="2"/>
        <v>0.008912356485165395</v>
      </c>
      <c r="X46" s="201">
        <f t="shared" si="8"/>
        <v>1.0609269159940888</v>
      </c>
      <c r="Z46" s="25">
        <v>39</v>
      </c>
      <c r="AA46" s="25" t="s">
        <v>219</v>
      </c>
      <c r="AB46" s="25">
        <v>2409</v>
      </c>
      <c r="AC46" s="25">
        <v>2.41</v>
      </c>
      <c r="AD46" s="59">
        <f t="shared" si="9"/>
        <v>5805.6900000000005</v>
      </c>
      <c r="AE46" s="25">
        <v>0</v>
      </c>
      <c r="AF46" s="42">
        <v>9676.7</v>
      </c>
      <c r="AG46" s="59">
        <f t="shared" si="3"/>
        <v>9676.7</v>
      </c>
      <c r="AH46" s="25">
        <v>2.88</v>
      </c>
      <c r="AI46" s="183">
        <f t="shared" si="10"/>
        <v>0.5999658974650449</v>
      </c>
      <c r="AJ46" s="38">
        <f t="shared" si="11"/>
        <v>1.7279017846993292</v>
      </c>
    </row>
    <row r="47" spans="1:36" ht="11.25">
      <c r="A47" s="25">
        <v>40</v>
      </c>
      <c r="B47" s="3" t="s">
        <v>220</v>
      </c>
      <c r="C47" s="25">
        <v>9</v>
      </c>
      <c r="D47" s="3">
        <v>455.6</v>
      </c>
      <c r="E47" s="3">
        <v>0.0746</v>
      </c>
      <c r="F47" s="108">
        <f t="shared" si="4"/>
        <v>33.98776</v>
      </c>
      <c r="G47" s="3">
        <v>0</v>
      </c>
      <c r="H47" s="1">
        <v>3952.9</v>
      </c>
      <c r="I47" s="108">
        <f t="shared" si="0"/>
        <v>3952.9</v>
      </c>
      <c r="J47" s="3">
        <v>36.47</v>
      </c>
      <c r="K47" s="179">
        <f t="shared" si="5"/>
        <v>0.008598183612031672</v>
      </c>
      <c r="L47" s="37">
        <f t="shared" si="6"/>
        <v>0.3135757563307951</v>
      </c>
      <c r="M47" s="25">
        <v>40</v>
      </c>
      <c r="N47" s="25" t="s">
        <v>220</v>
      </c>
      <c r="O47" s="25">
        <v>9</v>
      </c>
      <c r="P47" s="25">
        <v>455.6</v>
      </c>
      <c r="Q47" s="25">
        <v>0.0358</v>
      </c>
      <c r="R47" s="59">
        <f t="shared" si="7"/>
        <v>16.310480000000002</v>
      </c>
      <c r="S47" s="25">
        <v>0</v>
      </c>
      <c r="T47" s="42">
        <v>3952.9</v>
      </c>
      <c r="U47" s="59">
        <f t="shared" si="1"/>
        <v>3952.9</v>
      </c>
      <c r="V47" s="25">
        <v>119.04</v>
      </c>
      <c r="W47" s="182">
        <f t="shared" si="2"/>
        <v>0.004126206076551393</v>
      </c>
      <c r="X47" s="201">
        <f t="shared" si="8"/>
        <v>0.4911835713526779</v>
      </c>
      <c r="Z47" s="25">
        <v>40</v>
      </c>
      <c r="AA47" s="25" t="s">
        <v>220</v>
      </c>
      <c r="AB47" s="25">
        <v>973</v>
      </c>
      <c r="AC47" s="25">
        <v>2.41</v>
      </c>
      <c r="AD47" s="59">
        <f t="shared" si="9"/>
        <v>2344.9300000000003</v>
      </c>
      <c r="AE47" s="25">
        <v>0</v>
      </c>
      <c r="AF47" s="42">
        <v>3952.9</v>
      </c>
      <c r="AG47" s="59">
        <f t="shared" si="3"/>
        <v>3952.9</v>
      </c>
      <c r="AH47" s="25">
        <v>4.11</v>
      </c>
      <c r="AI47" s="183">
        <f t="shared" si="10"/>
        <v>0.5932176376837259</v>
      </c>
      <c r="AJ47" s="38">
        <f t="shared" si="11"/>
        <v>2.4381244908801136</v>
      </c>
    </row>
    <row r="48" spans="1:36" ht="11.25">
      <c r="A48" s="25">
        <v>41</v>
      </c>
      <c r="B48" s="3" t="s">
        <v>221</v>
      </c>
      <c r="C48" s="25">
        <v>8</v>
      </c>
      <c r="D48" s="3">
        <v>2567.9</v>
      </c>
      <c r="E48" s="3">
        <v>0.0746</v>
      </c>
      <c r="F48" s="108">
        <f t="shared" si="4"/>
        <v>191.56534</v>
      </c>
      <c r="G48" s="3">
        <v>1794.4</v>
      </c>
      <c r="H48" s="1">
        <v>14198</v>
      </c>
      <c r="I48" s="108">
        <f t="shared" si="0"/>
        <v>15992.4</v>
      </c>
      <c r="J48" s="3">
        <v>36.47</v>
      </c>
      <c r="K48" s="179">
        <f t="shared" si="5"/>
        <v>0.011978523548685626</v>
      </c>
      <c r="L48" s="37">
        <f t="shared" si="6"/>
        <v>0.43685675382056477</v>
      </c>
      <c r="M48" s="25">
        <v>41</v>
      </c>
      <c r="N48" s="25" t="s">
        <v>221</v>
      </c>
      <c r="O48" s="25">
        <v>8</v>
      </c>
      <c r="P48" s="25">
        <v>2567.9</v>
      </c>
      <c r="Q48" s="25">
        <v>0.0358</v>
      </c>
      <c r="R48" s="59">
        <f t="shared" si="7"/>
        <v>91.93082</v>
      </c>
      <c r="S48" s="25">
        <v>1794.4</v>
      </c>
      <c r="T48" s="42">
        <v>14198</v>
      </c>
      <c r="U48" s="59">
        <f t="shared" si="1"/>
        <v>15992.4</v>
      </c>
      <c r="V48" s="25">
        <v>119.04</v>
      </c>
      <c r="W48" s="182">
        <f t="shared" si="2"/>
        <v>0.005748406743203021</v>
      </c>
      <c r="X48" s="201">
        <f t="shared" si="8"/>
        <v>0.6842903387108876</v>
      </c>
      <c r="Z48" s="25">
        <v>41</v>
      </c>
      <c r="AA48" s="25" t="s">
        <v>221</v>
      </c>
      <c r="AB48" s="25">
        <v>3708.3</v>
      </c>
      <c r="AC48" s="25">
        <v>1.9</v>
      </c>
      <c r="AD48" s="59">
        <f t="shared" si="9"/>
        <v>7045.77</v>
      </c>
      <c r="AE48" s="25">
        <v>1794.4</v>
      </c>
      <c r="AF48" s="42">
        <v>14198</v>
      </c>
      <c r="AG48" s="59">
        <f t="shared" si="3"/>
        <v>15992.4</v>
      </c>
      <c r="AH48" s="25">
        <v>4.11</v>
      </c>
      <c r="AI48" s="183">
        <f t="shared" si="10"/>
        <v>0.44056989570045774</v>
      </c>
      <c r="AJ48" s="38">
        <f t="shared" si="11"/>
        <v>1.8107422713288814</v>
      </c>
    </row>
    <row r="49" spans="1:36" ht="11.25">
      <c r="A49" s="25">
        <v>42</v>
      </c>
      <c r="B49" s="3" t="s">
        <v>222</v>
      </c>
      <c r="C49" s="25">
        <v>3</v>
      </c>
      <c r="D49" s="3">
        <v>97.1</v>
      </c>
      <c r="E49" s="13">
        <v>0.0567</v>
      </c>
      <c r="F49" s="108">
        <f t="shared" si="4"/>
        <v>5.50557</v>
      </c>
      <c r="G49" s="3">
        <v>401.9</v>
      </c>
      <c r="H49" s="1">
        <v>761.7</v>
      </c>
      <c r="I49" s="108">
        <f t="shared" si="0"/>
        <v>1163.6</v>
      </c>
      <c r="J49" s="3">
        <v>36.47</v>
      </c>
      <c r="K49" s="179">
        <f t="shared" si="5"/>
        <v>0.004731497078033688</v>
      </c>
      <c r="L49" s="37">
        <f t="shared" si="6"/>
        <v>0.1725576984358886</v>
      </c>
      <c r="M49" s="25">
        <v>42</v>
      </c>
      <c r="N49" s="25" t="s">
        <v>222</v>
      </c>
      <c r="O49" s="25">
        <v>3</v>
      </c>
      <c r="P49" s="25">
        <v>97.1</v>
      </c>
      <c r="Q49" s="62">
        <v>0.039</v>
      </c>
      <c r="R49" s="59">
        <f t="shared" si="7"/>
        <v>3.7868999999999997</v>
      </c>
      <c r="S49" s="25">
        <v>401.9</v>
      </c>
      <c r="T49" s="42">
        <v>761.7</v>
      </c>
      <c r="U49" s="59">
        <f t="shared" si="1"/>
        <v>1163.6</v>
      </c>
      <c r="V49" s="25">
        <v>119.04</v>
      </c>
      <c r="W49" s="182">
        <f t="shared" si="2"/>
        <v>0.0032544688896528015</v>
      </c>
      <c r="X49" s="201">
        <f t="shared" si="8"/>
        <v>0.3874119766242695</v>
      </c>
      <c r="Z49" s="25">
        <v>42</v>
      </c>
      <c r="AA49" s="25" t="s">
        <v>222</v>
      </c>
      <c r="AB49" s="25">
        <v>152.1</v>
      </c>
      <c r="AC49" s="25">
        <v>1.9</v>
      </c>
      <c r="AD49" s="59">
        <f t="shared" si="9"/>
        <v>288.98999999999995</v>
      </c>
      <c r="AE49" s="25">
        <v>401.9</v>
      </c>
      <c r="AF49" s="42">
        <v>761.7</v>
      </c>
      <c r="AG49" s="59">
        <f t="shared" si="3"/>
        <v>1163.6</v>
      </c>
      <c r="AH49" s="25">
        <v>4.11</v>
      </c>
      <c r="AI49" s="183">
        <f t="shared" si="10"/>
        <v>0.2483585424544517</v>
      </c>
      <c r="AJ49" s="38">
        <f t="shared" si="11"/>
        <v>1.0207536094877965</v>
      </c>
    </row>
    <row r="50" spans="1:36" ht="11.25">
      <c r="A50" s="25">
        <v>43</v>
      </c>
      <c r="B50" s="3" t="s">
        <v>223</v>
      </c>
      <c r="C50" s="25">
        <v>5</v>
      </c>
      <c r="D50" s="3">
        <v>250</v>
      </c>
      <c r="E50" s="13">
        <v>0.0567</v>
      </c>
      <c r="F50" s="108">
        <f t="shared" si="4"/>
        <v>14.175</v>
      </c>
      <c r="G50" s="3">
        <v>185</v>
      </c>
      <c r="H50" s="1">
        <v>2722.9</v>
      </c>
      <c r="I50" s="108">
        <f t="shared" si="0"/>
        <v>2907.9</v>
      </c>
      <c r="J50" s="3">
        <v>36.47</v>
      </c>
      <c r="K50" s="179">
        <f t="shared" si="5"/>
        <v>0.004874651810584958</v>
      </c>
      <c r="L50" s="37">
        <f t="shared" si="6"/>
        <v>0.17777855153203342</v>
      </c>
      <c r="M50" s="25">
        <v>43</v>
      </c>
      <c r="N50" s="25" t="s">
        <v>223</v>
      </c>
      <c r="O50" s="25">
        <v>5</v>
      </c>
      <c r="P50" s="25">
        <v>250</v>
      </c>
      <c r="Q50" s="62">
        <v>0.039</v>
      </c>
      <c r="R50" s="59">
        <f t="shared" si="7"/>
        <v>9.75</v>
      </c>
      <c r="S50" s="25">
        <v>185</v>
      </c>
      <c r="T50" s="42">
        <v>2722.9</v>
      </c>
      <c r="U50" s="59">
        <f t="shared" si="1"/>
        <v>2907.9</v>
      </c>
      <c r="V50" s="25">
        <v>119.04</v>
      </c>
      <c r="W50" s="182">
        <f t="shared" si="2"/>
        <v>0.0033529351078097594</v>
      </c>
      <c r="X50" s="201">
        <f t="shared" si="8"/>
        <v>0.3991333952336738</v>
      </c>
      <c r="Z50" s="25">
        <v>43</v>
      </c>
      <c r="AA50" s="25" t="s">
        <v>223</v>
      </c>
      <c r="AB50" s="25">
        <v>597</v>
      </c>
      <c r="AC50" s="25">
        <v>1.9</v>
      </c>
      <c r="AD50" s="59">
        <f t="shared" si="9"/>
        <v>1134.3</v>
      </c>
      <c r="AE50" s="25">
        <v>185</v>
      </c>
      <c r="AF50" s="42">
        <v>2722.9</v>
      </c>
      <c r="AG50" s="59">
        <f t="shared" si="3"/>
        <v>2907.9</v>
      </c>
      <c r="AH50" s="25">
        <v>4.11</v>
      </c>
      <c r="AI50" s="183">
        <f t="shared" si="10"/>
        <v>0.3900753120808831</v>
      </c>
      <c r="AJ50" s="38">
        <f t="shared" si="11"/>
        <v>1.6032095326524296</v>
      </c>
    </row>
    <row r="51" spans="1:36" ht="11.25">
      <c r="A51" s="25">
        <v>44</v>
      </c>
      <c r="B51" s="3" t="s">
        <v>224</v>
      </c>
      <c r="C51" s="25">
        <v>5</v>
      </c>
      <c r="D51" s="3">
        <v>303.3</v>
      </c>
      <c r="E51" s="13">
        <v>0.0567</v>
      </c>
      <c r="F51" s="108">
        <f t="shared" si="4"/>
        <v>17.197110000000002</v>
      </c>
      <c r="G51" s="3">
        <v>1321.6</v>
      </c>
      <c r="H51" s="1">
        <v>3351.3</v>
      </c>
      <c r="I51" s="108">
        <f t="shared" si="0"/>
        <v>4672.9</v>
      </c>
      <c r="J51" s="3">
        <v>36.47</v>
      </c>
      <c r="K51" s="179">
        <f t="shared" si="5"/>
        <v>0.0036801793318924016</v>
      </c>
      <c r="L51" s="37">
        <f t="shared" si="6"/>
        <v>0.13421614023411588</v>
      </c>
      <c r="M51" s="25">
        <v>44</v>
      </c>
      <c r="N51" s="25" t="s">
        <v>224</v>
      </c>
      <c r="O51" s="25">
        <v>5</v>
      </c>
      <c r="P51" s="25">
        <v>303.3</v>
      </c>
      <c r="Q51" s="62">
        <v>0.039</v>
      </c>
      <c r="R51" s="59">
        <f t="shared" si="7"/>
        <v>11.8287</v>
      </c>
      <c r="S51" s="25">
        <v>1321.6</v>
      </c>
      <c r="T51" s="42">
        <v>3351.3</v>
      </c>
      <c r="U51" s="59">
        <f t="shared" si="1"/>
        <v>4672.9</v>
      </c>
      <c r="V51" s="25">
        <v>119.04</v>
      </c>
      <c r="W51" s="182">
        <f t="shared" si="2"/>
        <v>0.0025313402811958314</v>
      </c>
      <c r="X51" s="201">
        <f t="shared" si="8"/>
        <v>0.3013307470735518</v>
      </c>
      <c r="Z51" s="25">
        <v>44</v>
      </c>
      <c r="AA51" s="25" t="s">
        <v>224</v>
      </c>
      <c r="AB51" s="25">
        <v>668.6</v>
      </c>
      <c r="AC51" s="25">
        <v>1.9</v>
      </c>
      <c r="AD51" s="59">
        <f t="shared" si="9"/>
        <v>1270.34</v>
      </c>
      <c r="AE51" s="25">
        <v>1321.6</v>
      </c>
      <c r="AF51" s="42">
        <v>3351.3</v>
      </c>
      <c r="AG51" s="59">
        <f t="shared" si="3"/>
        <v>4672.9</v>
      </c>
      <c r="AH51" s="25">
        <v>4.11</v>
      </c>
      <c r="AI51" s="183">
        <f t="shared" si="10"/>
        <v>0.2718525968884419</v>
      </c>
      <c r="AJ51" s="38">
        <f t="shared" si="11"/>
        <v>1.1173141732114962</v>
      </c>
    </row>
    <row r="52" spans="1:36" ht="11.25">
      <c r="A52" s="25">
        <v>45</v>
      </c>
      <c r="B52" s="3" t="s">
        <v>40</v>
      </c>
      <c r="C52" s="25">
        <v>9</v>
      </c>
      <c r="D52" s="3">
        <v>1825.5</v>
      </c>
      <c r="E52" s="3">
        <v>0.0746</v>
      </c>
      <c r="F52" s="108">
        <f t="shared" si="4"/>
        <v>136.1823</v>
      </c>
      <c r="G52" s="3">
        <v>2663.2</v>
      </c>
      <c r="H52" s="1">
        <v>9094.3</v>
      </c>
      <c r="I52" s="108">
        <f t="shared" si="0"/>
        <v>11757.5</v>
      </c>
      <c r="J52" s="3">
        <v>36.47</v>
      </c>
      <c r="K52" s="179">
        <f t="shared" si="5"/>
        <v>0.011582589836274719</v>
      </c>
      <c r="L52" s="37">
        <f t="shared" si="6"/>
        <v>0.422417051328939</v>
      </c>
      <c r="M52" s="25">
        <v>45</v>
      </c>
      <c r="N52" s="25" t="s">
        <v>40</v>
      </c>
      <c r="O52" s="25">
        <v>9</v>
      </c>
      <c r="P52" s="25">
        <v>1825.5</v>
      </c>
      <c r="Q52" s="25">
        <v>0.0358</v>
      </c>
      <c r="R52" s="59">
        <f t="shared" si="7"/>
        <v>65.35289999999999</v>
      </c>
      <c r="S52" s="25">
        <v>2663.2</v>
      </c>
      <c r="T52" s="42">
        <v>9094.3</v>
      </c>
      <c r="U52" s="59">
        <f t="shared" si="1"/>
        <v>11757.5</v>
      </c>
      <c r="V52" s="25">
        <v>119.04</v>
      </c>
      <c r="W52" s="182">
        <f t="shared" si="2"/>
        <v>0.005558401020625132</v>
      </c>
      <c r="X52" s="201">
        <f t="shared" si="8"/>
        <v>0.6616720574952157</v>
      </c>
      <c r="Z52" s="25">
        <v>45</v>
      </c>
      <c r="AA52" s="25" t="s">
        <v>40</v>
      </c>
      <c r="AB52" s="25">
        <v>3213.3</v>
      </c>
      <c r="AC52" s="25">
        <v>2.41</v>
      </c>
      <c r="AD52" s="59">
        <f t="shared" si="9"/>
        <v>7744.053000000001</v>
      </c>
      <c r="AE52" s="25">
        <v>2663.2</v>
      </c>
      <c r="AF52" s="42">
        <v>9094.3</v>
      </c>
      <c r="AG52" s="59">
        <f t="shared" si="3"/>
        <v>11757.5</v>
      </c>
      <c r="AH52" s="25">
        <v>4.11</v>
      </c>
      <c r="AI52" s="183">
        <f t="shared" si="10"/>
        <v>0.6586479268551989</v>
      </c>
      <c r="AJ52" s="38">
        <f t="shared" si="11"/>
        <v>2.707042979374868</v>
      </c>
    </row>
    <row r="53" spans="1:36" ht="11.25">
      <c r="A53" s="25">
        <v>46</v>
      </c>
      <c r="B53" s="3" t="s">
        <v>113</v>
      </c>
      <c r="C53" s="25">
        <v>6</v>
      </c>
      <c r="D53" s="3">
        <v>320.2</v>
      </c>
      <c r="E53" s="3">
        <v>0.0746</v>
      </c>
      <c r="F53" s="108">
        <f t="shared" si="4"/>
        <v>23.88692</v>
      </c>
      <c r="G53" s="3">
        <v>822.2</v>
      </c>
      <c r="H53" s="1">
        <v>3354.5</v>
      </c>
      <c r="I53" s="108">
        <f t="shared" si="0"/>
        <v>4176.7</v>
      </c>
      <c r="J53" s="3">
        <v>36.47</v>
      </c>
      <c r="K53" s="179">
        <f t="shared" si="5"/>
        <v>0.005719089233126631</v>
      </c>
      <c r="L53" s="37">
        <f t="shared" si="6"/>
        <v>0.20857518433212824</v>
      </c>
      <c r="M53" s="25">
        <v>46</v>
      </c>
      <c r="N53" s="25" t="s">
        <v>113</v>
      </c>
      <c r="O53" s="25">
        <v>6</v>
      </c>
      <c r="P53" s="25">
        <v>320.2</v>
      </c>
      <c r="Q53" s="25">
        <v>0.0358</v>
      </c>
      <c r="R53" s="59">
        <f t="shared" si="7"/>
        <v>11.463159999999998</v>
      </c>
      <c r="S53" s="25">
        <v>822.2</v>
      </c>
      <c r="T53" s="42">
        <v>3354.5</v>
      </c>
      <c r="U53" s="59">
        <f t="shared" si="1"/>
        <v>4176.7</v>
      </c>
      <c r="V53" s="25">
        <v>119.04</v>
      </c>
      <c r="W53" s="182">
        <f t="shared" si="2"/>
        <v>0.0027445495247444152</v>
      </c>
      <c r="X53" s="201">
        <f t="shared" si="8"/>
        <v>0.3267111754255752</v>
      </c>
      <c r="Z53" s="25">
        <v>46</v>
      </c>
      <c r="AA53" s="25" t="s">
        <v>113</v>
      </c>
      <c r="AB53" s="25">
        <v>816.3</v>
      </c>
      <c r="AC53" s="25">
        <v>1.9</v>
      </c>
      <c r="AD53" s="59">
        <f t="shared" si="9"/>
        <v>1550.9699999999998</v>
      </c>
      <c r="AE53" s="25">
        <v>822.2</v>
      </c>
      <c r="AF53" s="42">
        <v>3354.5</v>
      </c>
      <c r="AG53" s="59">
        <f t="shared" si="3"/>
        <v>4176.7</v>
      </c>
      <c r="AH53" s="25">
        <v>4.11</v>
      </c>
      <c r="AI53" s="183">
        <f t="shared" si="10"/>
        <v>0.3713386166112002</v>
      </c>
      <c r="AJ53" s="38">
        <f t="shared" si="11"/>
        <v>1.526201714272033</v>
      </c>
    </row>
    <row r="54" spans="1:36" ht="11.25">
      <c r="A54" s="25">
        <v>47</v>
      </c>
      <c r="B54" s="3" t="s">
        <v>163</v>
      </c>
      <c r="C54" s="25">
        <v>5</v>
      </c>
      <c r="D54" s="3">
        <v>284.3</v>
      </c>
      <c r="E54" s="13">
        <v>0.0567</v>
      </c>
      <c r="F54" s="108">
        <f t="shared" si="4"/>
        <v>16.11981</v>
      </c>
      <c r="G54" s="3">
        <v>0</v>
      </c>
      <c r="H54" s="1">
        <v>3333.3</v>
      </c>
      <c r="I54" s="108">
        <f t="shared" si="0"/>
        <v>3333.3</v>
      </c>
      <c r="J54" s="3">
        <v>36.47</v>
      </c>
      <c r="K54" s="179">
        <f t="shared" si="5"/>
        <v>0.004835991359913599</v>
      </c>
      <c r="L54" s="37">
        <f t="shared" si="6"/>
        <v>0.17636860489604897</v>
      </c>
      <c r="M54" s="25">
        <v>47</v>
      </c>
      <c r="N54" s="25" t="s">
        <v>163</v>
      </c>
      <c r="O54" s="25">
        <v>5</v>
      </c>
      <c r="P54" s="25">
        <v>284.3</v>
      </c>
      <c r="Q54" s="62">
        <v>0.039</v>
      </c>
      <c r="R54" s="59">
        <f t="shared" si="7"/>
        <v>11.0877</v>
      </c>
      <c r="S54" s="25">
        <v>0</v>
      </c>
      <c r="T54" s="42">
        <v>3333.3</v>
      </c>
      <c r="U54" s="59">
        <f t="shared" si="1"/>
        <v>3333.3</v>
      </c>
      <c r="V54" s="25">
        <v>119.04</v>
      </c>
      <c r="W54" s="182">
        <f t="shared" si="2"/>
        <v>0.003326343263432634</v>
      </c>
      <c r="X54" s="201">
        <f t="shared" si="8"/>
        <v>0.3959679020790208</v>
      </c>
      <c r="Z54" s="25">
        <v>47</v>
      </c>
      <c r="AA54" s="25" t="s">
        <v>163</v>
      </c>
      <c r="AB54" s="25">
        <v>1003.4</v>
      </c>
      <c r="AC54" s="25">
        <v>1.9</v>
      </c>
      <c r="AD54" s="59">
        <f t="shared" si="9"/>
        <v>1906.4599999999998</v>
      </c>
      <c r="AE54" s="25">
        <v>0</v>
      </c>
      <c r="AF54" s="42">
        <v>3333.3</v>
      </c>
      <c r="AG54" s="59">
        <f t="shared" si="3"/>
        <v>3333.3</v>
      </c>
      <c r="AH54" s="25">
        <v>4.11</v>
      </c>
      <c r="AI54" s="183">
        <f t="shared" si="10"/>
        <v>0.5719437194371942</v>
      </c>
      <c r="AJ54" s="38">
        <f t="shared" si="11"/>
        <v>2.3506886868868686</v>
      </c>
    </row>
    <row r="55" spans="1:36" ht="11.25">
      <c r="A55" s="25">
        <v>48</v>
      </c>
      <c r="B55" s="3" t="s">
        <v>114</v>
      </c>
      <c r="C55" s="25">
        <v>5</v>
      </c>
      <c r="D55" s="3">
        <v>284.8</v>
      </c>
      <c r="E55" s="13">
        <v>0.0567</v>
      </c>
      <c r="F55" s="108">
        <f t="shared" si="4"/>
        <v>16.14816</v>
      </c>
      <c r="G55" s="3">
        <v>330.1</v>
      </c>
      <c r="H55" s="1">
        <v>3341.9</v>
      </c>
      <c r="I55" s="108">
        <f t="shared" si="0"/>
        <v>3672</v>
      </c>
      <c r="J55" s="3">
        <v>36.47</v>
      </c>
      <c r="K55" s="179">
        <f t="shared" si="5"/>
        <v>0.00439764705882353</v>
      </c>
      <c r="L55" s="37">
        <f t="shared" si="6"/>
        <v>0.16038218823529413</v>
      </c>
      <c r="M55" s="25">
        <v>48</v>
      </c>
      <c r="N55" s="25" t="s">
        <v>114</v>
      </c>
      <c r="O55" s="25">
        <v>5</v>
      </c>
      <c r="P55" s="25">
        <v>284.8</v>
      </c>
      <c r="Q55" s="62">
        <v>0.039</v>
      </c>
      <c r="R55" s="59">
        <f t="shared" si="7"/>
        <v>11.1072</v>
      </c>
      <c r="S55" s="25">
        <v>330.1</v>
      </c>
      <c r="T55" s="42">
        <v>3341.9</v>
      </c>
      <c r="U55" s="59">
        <f t="shared" si="1"/>
        <v>3672</v>
      </c>
      <c r="V55" s="25">
        <v>119.04</v>
      </c>
      <c r="W55" s="182">
        <f t="shared" si="2"/>
        <v>0.0030248366013071897</v>
      </c>
      <c r="X55" s="201">
        <f t="shared" si="8"/>
        <v>0.3600765490196079</v>
      </c>
      <c r="Z55" s="25">
        <v>48</v>
      </c>
      <c r="AA55" s="25" t="s">
        <v>114</v>
      </c>
      <c r="AB55" s="25">
        <v>643</v>
      </c>
      <c r="AC55" s="25">
        <v>1.9</v>
      </c>
      <c r="AD55" s="59">
        <f t="shared" si="9"/>
        <v>1221.7</v>
      </c>
      <c r="AE55" s="25">
        <v>330.1</v>
      </c>
      <c r="AF55" s="42">
        <v>3341.9</v>
      </c>
      <c r="AG55" s="59">
        <f t="shared" si="3"/>
        <v>3672</v>
      </c>
      <c r="AH55" s="25">
        <v>4.11</v>
      </c>
      <c r="AI55" s="183">
        <f t="shared" si="10"/>
        <v>0.3327069716775599</v>
      </c>
      <c r="AJ55" s="38">
        <f t="shared" si="11"/>
        <v>1.3674256535947713</v>
      </c>
    </row>
    <row r="56" spans="1:36" ht="11.25">
      <c r="A56" s="25">
        <v>49</v>
      </c>
      <c r="B56" s="3" t="s">
        <v>115</v>
      </c>
      <c r="C56" s="25">
        <v>5</v>
      </c>
      <c r="D56" s="3">
        <v>281.1</v>
      </c>
      <c r="E56" s="13">
        <v>0.0567</v>
      </c>
      <c r="F56" s="108">
        <f t="shared" si="4"/>
        <v>15.93837</v>
      </c>
      <c r="G56" s="3">
        <v>411</v>
      </c>
      <c r="H56" s="1">
        <v>3288.5</v>
      </c>
      <c r="I56" s="108">
        <f t="shared" si="0"/>
        <v>3699.5</v>
      </c>
      <c r="J56" s="3">
        <v>36.47</v>
      </c>
      <c r="K56" s="179">
        <f t="shared" si="5"/>
        <v>0.0043082497634815515</v>
      </c>
      <c r="L56" s="37">
        <f t="shared" si="6"/>
        <v>0.15712186887417218</v>
      </c>
      <c r="M56" s="25">
        <v>49</v>
      </c>
      <c r="N56" s="25" t="s">
        <v>115</v>
      </c>
      <c r="O56" s="25">
        <v>5</v>
      </c>
      <c r="P56" s="25">
        <v>281.1</v>
      </c>
      <c r="Q56" s="62">
        <v>0.039</v>
      </c>
      <c r="R56" s="59">
        <f t="shared" si="7"/>
        <v>10.962900000000001</v>
      </c>
      <c r="S56" s="25">
        <v>411</v>
      </c>
      <c r="T56" s="42">
        <v>3288.5</v>
      </c>
      <c r="U56" s="59">
        <f t="shared" si="1"/>
        <v>3699.5</v>
      </c>
      <c r="V56" s="25">
        <v>119.04</v>
      </c>
      <c r="W56" s="182">
        <f t="shared" si="2"/>
        <v>0.002963346398161914</v>
      </c>
      <c r="X56" s="201">
        <f t="shared" si="8"/>
        <v>0.35275675523719424</v>
      </c>
      <c r="Z56" s="25">
        <v>49</v>
      </c>
      <c r="AA56" s="25" t="s">
        <v>115</v>
      </c>
      <c r="AB56" s="25">
        <v>628</v>
      </c>
      <c r="AC56" s="25">
        <v>1.9</v>
      </c>
      <c r="AD56" s="59">
        <f t="shared" si="9"/>
        <v>1193.2</v>
      </c>
      <c r="AE56" s="25">
        <v>411</v>
      </c>
      <c r="AF56" s="42">
        <v>3288.5</v>
      </c>
      <c r="AG56" s="59">
        <f t="shared" si="3"/>
        <v>3699.5</v>
      </c>
      <c r="AH56" s="25">
        <v>4.11</v>
      </c>
      <c r="AI56" s="183">
        <f t="shared" si="10"/>
        <v>0.32253007163130154</v>
      </c>
      <c r="AJ56" s="38">
        <f t="shared" si="11"/>
        <v>1.3255985944046493</v>
      </c>
    </row>
    <row r="57" spans="1:36" ht="11.25">
      <c r="A57" s="25">
        <v>50</v>
      </c>
      <c r="B57" s="3" t="s">
        <v>164</v>
      </c>
      <c r="C57" s="25">
        <v>5</v>
      </c>
      <c r="D57" s="3">
        <v>431.4</v>
      </c>
      <c r="E57" s="13">
        <v>0.0567</v>
      </c>
      <c r="F57" s="108">
        <f t="shared" si="4"/>
        <v>24.460379999999997</v>
      </c>
      <c r="G57" s="3">
        <v>391.3</v>
      </c>
      <c r="H57" s="1">
        <v>4866.7</v>
      </c>
      <c r="I57" s="108">
        <f t="shared" si="0"/>
        <v>5258</v>
      </c>
      <c r="J57" s="3">
        <v>36.47</v>
      </c>
      <c r="K57" s="179">
        <f t="shared" si="5"/>
        <v>0.004652031190566755</v>
      </c>
      <c r="L57" s="37">
        <f t="shared" si="6"/>
        <v>0.16965957751996955</v>
      </c>
      <c r="M57" s="25">
        <v>50</v>
      </c>
      <c r="N57" s="25" t="s">
        <v>164</v>
      </c>
      <c r="O57" s="25">
        <v>5</v>
      </c>
      <c r="P57" s="25">
        <v>431.4</v>
      </c>
      <c r="Q57" s="62">
        <v>0.039</v>
      </c>
      <c r="R57" s="59">
        <f t="shared" si="7"/>
        <v>16.8246</v>
      </c>
      <c r="S57" s="25">
        <v>391.3</v>
      </c>
      <c r="T57" s="42">
        <v>4866.7</v>
      </c>
      <c r="U57" s="59">
        <f t="shared" si="1"/>
        <v>5258</v>
      </c>
      <c r="V57" s="25">
        <v>119.04</v>
      </c>
      <c r="W57" s="182">
        <f t="shared" si="2"/>
        <v>0.003199809813617345</v>
      </c>
      <c r="X57" s="201">
        <f t="shared" si="8"/>
        <v>0.38090536021300875</v>
      </c>
      <c r="Z57" s="25">
        <v>50</v>
      </c>
      <c r="AA57" s="25" t="s">
        <v>164</v>
      </c>
      <c r="AB57" s="25">
        <v>1125.8</v>
      </c>
      <c r="AC57" s="25">
        <v>1.9</v>
      </c>
      <c r="AD57" s="59">
        <f t="shared" si="9"/>
        <v>2139.02</v>
      </c>
      <c r="AE57" s="25">
        <v>391.3</v>
      </c>
      <c r="AF57" s="42">
        <v>4866.7</v>
      </c>
      <c r="AG57" s="59">
        <f t="shared" si="3"/>
        <v>5258</v>
      </c>
      <c r="AH57" s="25">
        <v>4.11</v>
      </c>
      <c r="AI57" s="183">
        <f t="shared" si="10"/>
        <v>0.4068124762267022</v>
      </c>
      <c r="AJ57" s="38">
        <f t="shared" si="11"/>
        <v>1.6719992772917462</v>
      </c>
    </row>
    <row r="58" spans="1:36" ht="11.25">
      <c r="A58" s="25">
        <v>51</v>
      </c>
      <c r="B58" s="3" t="s">
        <v>116</v>
      </c>
      <c r="C58" s="25">
        <v>5</v>
      </c>
      <c r="D58" s="4">
        <v>436</v>
      </c>
      <c r="E58" s="13">
        <v>0.0567</v>
      </c>
      <c r="F58" s="108">
        <f t="shared" si="4"/>
        <v>24.7212</v>
      </c>
      <c r="G58" s="3">
        <v>749.8</v>
      </c>
      <c r="H58" s="1">
        <v>4923.2</v>
      </c>
      <c r="I58" s="108">
        <f t="shared" si="0"/>
        <v>5673</v>
      </c>
      <c r="J58" s="3">
        <v>36.47</v>
      </c>
      <c r="K58" s="179">
        <f t="shared" si="5"/>
        <v>0.004357694341618192</v>
      </c>
      <c r="L58" s="37">
        <f t="shared" si="6"/>
        <v>0.15892511263881545</v>
      </c>
      <c r="M58" s="25">
        <v>51</v>
      </c>
      <c r="N58" s="25" t="s">
        <v>116</v>
      </c>
      <c r="O58" s="25">
        <v>5</v>
      </c>
      <c r="P58" s="39">
        <v>436</v>
      </c>
      <c r="Q58" s="62">
        <v>0.039</v>
      </c>
      <c r="R58" s="59">
        <f t="shared" si="7"/>
        <v>17.004</v>
      </c>
      <c r="S58" s="25">
        <v>749.8</v>
      </c>
      <c r="T58" s="42">
        <v>4923.2</v>
      </c>
      <c r="U58" s="59">
        <f t="shared" si="1"/>
        <v>5673</v>
      </c>
      <c r="V58" s="25">
        <v>119.04</v>
      </c>
      <c r="W58" s="182">
        <f t="shared" si="2"/>
        <v>0.002997355896351137</v>
      </c>
      <c r="X58" s="201">
        <f t="shared" si="8"/>
        <v>0.35680524590163937</v>
      </c>
      <c r="Z58" s="25">
        <v>51</v>
      </c>
      <c r="AA58" s="25" t="s">
        <v>116</v>
      </c>
      <c r="AB58" s="25">
        <v>1468.2</v>
      </c>
      <c r="AC58" s="25">
        <v>1.9</v>
      </c>
      <c r="AD58" s="59">
        <f t="shared" si="9"/>
        <v>2789.58</v>
      </c>
      <c r="AE58" s="25">
        <v>749.8</v>
      </c>
      <c r="AF58" s="42">
        <v>4923.2</v>
      </c>
      <c r="AG58" s="59">
        <f t="shared" si="3"/>
        <v>5673</v>
      </c>
      <c r="AH58" s="25">
        <v>2.88</v>
      </c>
      <c r="AI58" s="183">
        <f t="shared" si="10"/>
        <v>0.4917292437863564</v>
      </c>
      <c r="AJ58" s="38">
        <f t="shared" si="11"/>
        <v>1.4161802221047064</v>
      </c>
    </row>
    <row r="59" spans="1:36" ht="11.25">
      <c r="A59" s="25">
        <v>52</v>
      </c>
      <c r="B59" s="3" t="s">
        <v>117</v>
      </c>
      <c r="C59" s="25">
        <v>5</v>
      </c>
      <c r="D59" s="3">
        <v>236.6</v>
      </c>
      <c r="E59" s="13">
        <v>0.0567</v>
      </c>
      <c r="F59" s="108">
        <f t="shared" si="4"/>
        <v>13.41522</v>
      </c>
      <c r="G59" s="3">
        <v>0</v>
      </c>
      <c r="H59" s="1">
        <v>2023.9</v>
      </c>
      <c r="I59" s="108">
        <f t="shared" si="0"/>
        <v>2023.9</v>
      </c>
      <c r="J59" s="3">
        <v>36.47</v>
      </c>
      <c r="K59" s="179">
        <f t="shared" si="5"/>
        <v>0.006628400612678492</v>
      </c>
      <c r="L59" s="37">
        <f t="shared" si="6"/>
        <v>0.2417377703443846</v>
      </c>
      <c r="M59" s="25">
        <v>52</v>
      </c>
      <c r="N59" s="25" t="s">
        <v>117</v>
      </c>
      <c r="O59" s="25">
        <v>5</v>
      </c>
      <c r="P59" s="25">
        <v>236.6</v>
      </c>
      <c r="Q59" s="62">
        <v>0.039</v>
      </c>
      <c r="R59" s="59">
        <f t="shared" si="7"/>
        <v>9.2274</v>
      </c>
      <c r="S59" s="25">
        <v>0</v>
      </c>
      <c r="T59" s="42">
        <v>2023.9</v>
      </c>
      <c r="U59" s="59">
        <f t="shared" si="1"/>
        <v>2023.9</v>
      </c>
      <c r="V59" s="25">
        <v>119.04</v>
      </c>
      <c r="W59" s="182">
        <f t="shared" si="2"/>
        <v>0.004559217352635999</v>
      </c>
      <c r="X59" s="201">
        <f t="shared" si="8"/>
        <v>0.5427292336577894</v>
      </c>
      <c r="Z59" s="25">
        <v>52</v>
      </c>
      <c r="AA59" s="25" t="s">
        <v>117</v>
      </c>
      <c r="AB59" s="25">
        <v>236.6</v>
      </c>
      <c r="AC59" s="25">
        <v>1.9</v>
      </c>
      <c r="AD59" s="59">
        <f t="shared" si="9"/>
        <v>449.53999999999996</v>
      </c>
      <c r="AE59" s="25">
        <v>0</v>
      </c>
      <c r="AF59" s="42">
        <v>2023.9</v>
      </c>
      <c r="AG59" s="59">
        <f t="shared" si="3"/>
        <v>2023.9</v>
      </c>
      <c r="AH59" s="25">
        <v>2.88</v>
      </c>
      <c r="AI59" s="183">
        <f t="shared" si="10"/>
        <v>0.22211571717970252</v>
      </c>
      <c r="AJ59" s="38">
        <f t="shared" si="11"/>
        <v>0.6396932654775432</v>
      </c>
    </row>
    <row r="60" spans="1:36" ht="11.25">
      <c r="A60" s="25">
        <v>53</v>
      </c>
      <c r="B60" s="3" t="s">
        <v>118</v>
      </c>
      <c r="C60" s="25">
        <v>5</v>
      </c>
      <c r="D60" s="3">
        <v>161.8</v>
      </c>
      <c r="E60" s="13">
        <v>0.0567</v>
      </c>
      <c r="F60" s="108">
        <f t="shared" si="4"/>
        <v>9.17406</v>
      </c>
      <c r="G60" s="3">
        <v>0</v>
      </c>
      <c r="H60" s="1">
        <v>1303.1</v>
      </c>
      <c r="I60" s="108">
        <f t="shared" si="0"/>
        <v>1303.1</v>
      </c>
      <c r="J60" s="3">
        <v>36.47</v>
      </c>
      <c r="K60" s="179">
        <f t="shared" si="5"/>
        <v>0.007040181106591974</v>
      </c>
      <c r="L60" s="37">
        <f t="shared" si="6"/>
        <v>0.2567554049574093</v>
      </c>
      <c r="M60" s="25">
        <v>53</v>
      </c>
      <c r="N60" s="25" t="s">
        <v>118</v>
      </c>
      <c r="O60" s="25">
        <v>5</v>
      </c>
      <c r="P60" s="25">
        <v>161.8</v>
      </c>
      <c r="Q60" s="62">
        <v>0.039</v>
      </c>
      <c r="R60" s="59">
        <f t="shared" si="7"/>
        <v>6.3102</v>
      </c>
      <c r="S60" s="25">
        <v>0</v>
      </c>
      <c r="T60" s="42">
        <v>1303.1</v>
      </c>
      <c r="U60" s="59">
        <f t="shared" si="1"/>
        <v>1303.1</v>
      </c>
      <c r="V60" s="25">
        <v>119.04</v>
      </c>
      <c r="W60" s="182">
        <f t="shared" si="2"/>
        <v>0.00484245261299977</v>
      </c>
      <c r="X60" s="201">
        <f t="shared" si="8"/>
        <v>0.5764455590514928</v>
      </c>
      <c r="Z60" s="25">
        <v>53</v>
      </c>
      <c r="AA60" s="25" t="s">
        <v>118</v>
      </c>
      <c r="AB60" s="25">
        <v>477.2</v>
      </c>
      <c r="AC60" s="25">
        <v>1.9</v>
      </c>
      <c r="AD60" s="59">
        <f t="shared" si="9"/>
        <v>906.68</v>
      </c>
      <c r="AE60" s="25">
        <v>0</v>
      </c>
      <c r="AF60" s="42">
        <v>1303.1</v>
      </c>
      <c r="AG60" s="59">
        <f t="shared" si="3"/>
        <v>1303.1</v>
      </c>
      <c r="AH60" s="25">
        <v>2.88</v>
      </c>
      <c r="AI60" s="183">
        <f t="shared" si="10"/>
        <v>0.6957869695341877</v>
      </c>
      <c r="AJ60" s="38">
        <f t="shared" si="11"/>
        <v>2.0038664722584607</v>
      </c>
    </row>
    <row r="61" spans="1:36" ht="11.25">
      <c r="A61" s="25">
        <v>54</v>
      </c>
      <c r="B61" s="3" t="s">
        <v>9</v>
      </c>
      <c r="C61" s="25">
        <v>3</v>
      </c>
      <c r="D61" s="3">
        <v>130.2</v>
      </c>
      <c r="E61" s="13">
        <v>0.0567</v>
      </c>
      <c r="F61" s="108">
        <f t="shared" si="4"/>
        <v>7.382339999999999</v>
      </c>
      <c r="G61" s="3">
        <v>606.9</v>
      </c>
      <c r="H61" s="1">
        <v>603.5</v>
      </c>
      <c r="I61" s="108">
        <f t="shared" si="0"/>
        <v>1210.4</v>
      </c>
      <c r="J61" s="3">
        <v>36.47</v>
      </c>
      <c r="K61" s="179">
        <f t="shared" si="5"/>
        <v>0.006099091209517514</v>
      </c>
      <c r="L61" s="37">
        <f t="shared" si="6"/>
        <v>0.22243385641110372</v>
      </c>
      <c r="M61" s="25">
        <v>54</v>
      </c>
      <c r="N61" s="25" t="s">
        <v>9</v>
      </c>
      <c r="O61" s="25">
        <v>3</v>
      </c>
      <c r="P61" s="25">
        <v>130.2</v>
      </c>
      <c r="Q61" s="62">
        <v>0.039</v>
      </c>
      <c r="R61" s="59">
        <f t="shared" si="7"/>
        <v>5.0778</v>
      </c>
      <c r="S61" s="25">
        <v>606.9</v>
      </c>
      <c r="T61" s="42">
        <v>603.5</v>
      </c>
      <c r="U61" s="59">
        <f t="shared" si="1"/>
        <v>1210.4</v>
      </c>
      <c r="V61" s="25">
        <v>119.04</v>
      </c>
      <c r="W61" s="182">
        <f t="shared" si="2"/>
        <v>0.004195142101784534</v>
      </c>
      <c r="X61" s="201">
        <f t="shared" si="8"/>
        <v>0.49938971579643093</v>
      </c>
      <c r="Z61" s="25">
        <v>54</v>
      </c>
      <c r="AA61" s="25" t="s">
        <v>9</v>
      </c>
      <c r="AB61" s="25">
        <v>164.9</v>
      </c>
      <c r="AC61" s="25">
        <v>1.9</v>
      </c>
      <c r="AD61" s="59">
        <f t="shared" si="9"/>
        <v>313.31</v>
      </c>
      <c r="AE61" s="25">
        <v>606.9</v>
      </c>
      <c r="AF61" s="42">
        <v>603.5</v>
      </c>
      <c r="AG61" s="59">
        <f t="shared" si="3"/>
        <v>1210.4</v>
      </c>
      <c r="AH61" s="25">
        <v>4.11</v>
      </c>
      <c r="AI61" s="183">
        <f t="shared" si="10"/>
        <v>0.25884831460674157</v>
      </c>
      <c r="AJ61" s="38">
        <f t="shared" si="11"/>
        <v>1.063866573033708</v>
      </c>
    </row>
    <row r="62" spans="1:36" ht="11.25">
      <c r="A62" s="25">
        <v>55</v>
      </c>
      <c r="B62" s="3" t="s">
        <v>10</v>
      </c>
      <c r="C62" s="25">
        <v>3</v>
      </c>
      <c r="D62" s="3">
        <v>144</v>
      </c>
      <c r="E62" s="13">
        <v>0.0567</v>
      </c>
      <c r="F62" s="108">
        <f t="shared" si="4"/>
        <v>8.1648</v>
      </c>
      <c r="G62" s="3">
        <v>528.4</v>
      </c>
      <c r="H62" s="1">
        <v>707.9</v>
      </c>
      <c r="I62" s="108">
        <f t="shared" si="0"/>
        <v>1236.3</v>
      </c>
      <c r="J62" s="3">
        <v>36.47</v>
      </c>
      <c r="K62" s="179">
        <f t="shared" si="5"/>
        <v>0.006604222276146566</v>
      </c>
      <c r="L62" s="37">
        <f t="shared" si="6"/>
        <v>0.24085598641106526</v>
      </c>
      <c r="M62" s="25">
        <v>55</v>
      </c>
      <c r="N62" s="25" t="s">
        <v>10</v>
      </c>
      <c r="O62" s="25">
        <v>3</v>
      </c>
      <c r="P62" s="25">
        <v>144</v>
      </c>
      <c r="Q62" s="62">
        <v>0.039</v>
      </c>
      <c r="R62" s="59">
        <f t="shared" si="7"/>
        <v>5.616</v>
      </c>
      <c r="S62" s="25">
        <v>528.4</v>
      </c>
      <c r="T62" s="42">
        <v>707.9</v>
      </c>
      <c r="U62" s="59">
        <f t="shared" si="1"/>
        <v>1236.3</v>
      </c>
      <c r="V62" s="25">
        <v>119.04</v>
      </c>
      <c r="W62" s="182">
        <f t="shared" si="2"/>
        <v>0.004542586750788643</v>
      </c>
      <c r="X62" s="201">
        <f t="shared" si="8"/>
        <v>0.5407495268138801</v>
      </c>
      <c r="Z62" s="25">
        <v>55</v>
      </c>
      <c r="AA62" s="25" t="s">
        <v>10</v>
      </c>
      <c r="AB62" s="25">
        <v>183</v>
      </c>
      <c r="AC62" s="25">
        <v>1.9</v>
      </c>
      <c r="AD62" s="59">
        <f t="shared" si="9"/>
        <v>347.7</v>
      </c>
      <c r="AE62" s="25">
        <v>528.4</v>
      </c>
      <c r="AF62" s="42">
        <v>707.9</v>
      </c>
      <c r="AG62" s="59">
        <f t="shared" si="3"/>
        <v>1236.3</v>
      </c>
      <c r="AH62" s="25">
        <v>4.11</v>
      </c>
      <c r="AI62" s="183">
        <f t="shared" si="10"/>
        <v>0.28124241688910456</v>
      </c>
      <c r="AJ62" s="38">
        <f t="shared" si="11"/>
        <v>1.1559063334142199</v>
      </c>
    </row>
    <row r="63" spans="1:36" ht="11.25">
      <c r="A63" s="25">
        <v>56</v>
      </c>
      <c r="B63" s="3" t="s">
        <v>11</v>
      </c>
      <c r="C63" s="25">
        <v>9</v>
      </c>
      <c r="D63" s="3">
        <v>882.9</v>
      </c>
      <c r="E63" s="3">
        <v>0.0746</v>
      </c>
      <c r="F63" s="108">
        <f t="shared" si="4"/>
        <v>65.86434</v>
      </c>
      <c r="G63" s="3">
        <v>208.6</v>
      </c>
      <c r="H63" s="1">
        <v>3910.1</v>
      </c>
      <c r="I63" s="108">
        <f t="shared" si="0"/>
        <v>4118.7</v>
      </c>
      <c r="J63" s="3">
        <v>36.47</v>
      </c>
      <c r="K63" s="179">
        <f t="shared" si="5"/>
        <v>0.015991536164323694</v>
      </c>
      <c r="L63" s="37">
        <f t="shared" si="6"/>
        <v>0.5832113239128851</v>
      </c>
      <c r="M63" s="25">
        <v>56</v>
      </c>
      <c r="N63" s="25" t="s">
        <v>11</v>
      </c>
      <c r="O63" s="25">
        <v>9</v>
      </c>
      <c r="P63" s="25">
        <v>882.9</v>
      </c>
      <c r="Q63" s="25">
        <v>0.0358</v>
      </c>
      <c r="R63" s="59">
        <f t="shared" si="7"/>
        <v>31.607819999999997</v>
      </c>
      <c r="S63" s="25">
        <v>208.6</v>
      </c>
      <c r="T63" s="42">
        <v>3910.1</v>
      </c>
      <c r="U63" s="59">
        <f t="shared" si="1"/>
        <v>4118.7</v>
      </c>
      <c r="V63" s="25">
        <v>119.04</v>
      </c>
      <c r="W63" s="182">
        <f t="shared" si="2"/>
        <v>0.007674222448830942</v>
      </c>
      <c r="X63" s="201">
        <f t="shared" si="8"/>
        <v>0.9135394403088354</v>
      </c>
      <c r="Z63" s="25">
        <v>56</v>
      </c>
      <c r="AA63" s="25" t="s">
        <v>11</v>
      </c>
      <c r="AB63" s="25">
        <v>1200.6000000000001</v>
      </c>
      <c r="AC63" s="25">
        <v>2.41</v>
      </c>
      <c r="AD63" s="59">
        <f t="shared" si="9"/>
        <v>2893.4460000000004</v>
      </c>
      <c r="AE63" s="25">
        <v>208.6</v>
      </c>
      <c r="AF63" s="42">
        <v>3910.1</v>
      </c>
      <c r="AG63" s="59">
        <f t="shared" si="3"/>
        <v>4118.7</v>
      </c>
      <c r="AH63" s="25">
        <v>2.88</v>
      </c>
      <c r="AI63" s="183">
        <f t="shared" si="10"/>
        <v>0.7025143856071091</v>
      </c>
      <c r="AJ63" s="38">
        <f t="shared" si="11"/>
        <v>2.0232414305484743</v>
      </c>
    </row>
    <row r="64" spans="1:36" ht="12" thickBot="1">
      <c r="A64" s="26">
        <v>57</v>
      </c>
      <c r="B64" s="5" t="s">
        <v>12</v>
      </c>
      <c r="C64" s="26">
        <v>4</v>
      </c>
      <c r="D64" s="5">
        <v>251.7</v>
      </c>
      <c r="E64" s="45">
        <v>0.0567</v>
      </c>
      <c r="F64" s="131">
        <f t="shared" si="4"/>
        <v>14.27139</v>
      </c>
      <c r="G64" s="5">
        <v>336.1</v>
      </c>
      <c r="H64" s="110">
        <v>1749.6</v>
      </c>
      <c r="I64" s="131">
        <f t="shared" si="0"/>
        <v>2085.7</v>
      </c>
      <c r="J64" s="5">
        <v>36.47</v>
      </c>
      <c r="K64" s="204">
        <f t="shared" si="5"/>
        <v>0.006842494126672101</v>
      </c>
      <c r="L64" s="47">
        <f t="shared" si="6"/>
        <v>0.2495457607997315</v>
      </c>
      <c r="M64" s="26">
        <v>57</v>
      </c>
      <c r="N64" s="26" t="s">
        <v>12</v>
      </c>
      <c r="O64" s="26">
        <v>4</v>
      </c>
      <c r="P64" s="26">
        <v>251.7</v>
      </c>
      <c r="Q64" s="205">
        <v>0.039</v>
      </c>
      <c r="R64" s="188">
        <f t="shared" si="7"/>
        <v>9.8163</v>
      </c>
      <c r="S64" s="26">
        <v>336.1</v>
      </c>
      <c r="T64" s="189">
        <v>1749.6</v>
      </c>
      <c r="U64" s="188">
        <f t="shared" si="1"/>
        <v>2085.7</v>
      </c>
      <c r="V64" s="26">
        <v>119.04</v>
      </c>
      <c r="W64" s="206">
        <f t="shared" si="2"/>
        <v>0.004706477441626313</v>
      </c>
      <c r="X64" s="202">
        <f t="shared" si="8"/>
        <v>0.5602590746511964</v>
      </c>
      <c r="Y64" s="26"/>
      <c r="Z64" s="26">
        <v>57</v>
      </c>
      <c r="AA64" s="26" t="s">
        <v>12</v>
      </c>
      <c r="AB64" s="26">
        <v>251.7</v>
      </c>
      <c r="AC64" s="26">
        <v>1.9</v>
      </c>
      <c r="AD64" s="188">
        <f t="shared" si="9"/>
        <v>478.22999999999996</v>
      </c>
      <c r="AE64" s="26">
        <v>336.1</v>
      </c>
      <c r="AF64" s="189">
        <v>1749.6</v>
      </c>
      <c r="AG64" s="188">
        <f t="shared" si="3"/>
        <v>2085.7</v>
      </c>
      <c r="AH64" s="26">
        <v>4.11</v>
      </c>
      <c r="AI64" s="61">
        <f t="shared" si="10"/>
        <v>0.22928992664333317</v>
      </c>
      <c r="AJ64" s="48">
        <f t="shared" si="11"/>
        <v>0.9423815985040994</v>
      </c>
    </row>
    <row r="65" spans="1:37" ht="12.75" customHeight="1" thickBot="1">
      <c r="A65" s="207"/>
      <c r="B65" s="50" t="s">
        <v>280</v>
      </c>
      <c r="C65" s="50"/>
      <c r="D65" s="19"/>
      <c r="E65" s="19"/>
      <c r="F65" s="192"/>
      <c r="G65" s="19"/>
      <c r="H65" s="193"/>
      <c r="I65" s="192"/>
      <c r="J65" s="19"/>
      <c r="K65" s="194"/>
      <c r="L65" s="51" t="s">
        <v>277</v>
      </c>
      <c r="M65" s="50"/>
      <c r="N65" s="50"/>
      <c r="O65" s="50"/>
      <c r="P65" s="50"/>
      <c r="Q65" s="50"/>
      <c r="R65" s="196"/>
      <c r="S65" s="50"/>
      <c r="T65" s="197"/>
      <c r="U65" s="196"/>
      <c r="V65" s="50"/>
      <c r="W65" s="195"/>
      <c r="X65" s="203" t="s">
        <v>278</v>
      </c>
      <c r="Y65" s="50"/>
      <c r="Z65" s="50"/>
      <c r="AA65" s="50"/>
      <c r="AB65" s="50"/>
      <c r="AC65" s="50"/>
      <c r="AD65" s="196"/>
      <c r="AE65" s="50"/>
      <c r="AF65" s="197"/>
      <c r="AG65" s="196"/>
      <c r="AH65" s="50"/>
      <c r="AI65" s="198"/>
      <c r="AJ65" s="52" t="s">
        <v>288</v>
      </c>
      <c r="AK65" s="17"/>
    </row>
    <row r="66" spans="1:36" ht="11.25" customHeight="1">
      <c r="A66" s="29">
        <v>58</v>
      </c>
      <c r="B66" s="13" t="s">
        <v>13</v>
      </c>
      <c r="C66" s="29">
        <v>9</v>
      </c>
      <c r="D66" s="13">
        <v>472.8</v>
      </c>
      <c r="E66" s="13">
        <v>0.0746</v>
      </c>
      <c r="F66" s="177">
        <f t="shared" si="4"/>
        <v>35.27088</v>
      </c>
      <c r="G66" s="13">
        <v>527.2</v>
      </c>
      <c r="H66" s="178">
        <v>5323.8</v>
      </c>
      <c r="I66" s="177">
        <f t="shared" si="0"/>
        <v>5851</v>
      </c>
      <c r="J66" s="13">
        <v>36.47</v>
      </c>
      <c r="K66" s="179">
        <f aca="true" t="shared" si="12" ref="K66:K129">F66/I66</f>
        <v>0.0060281797983250725</v>
      </c>
      <c r="L66" s="35">
        <f t="shared" si="6"/>
        <v>0.2198477172449154</v>
      </c>
      <c r="M66" s="29">
        <v>58</v>
      </c>
      <c r="N66" s="29" t="s">
        <v>13</v>
      </c>
      <c r="O66" s="29">
        <v>9</v>
      </c>
      <c r="P66" s="29">
        <v>472.8</v>
      </c>
      <c r="Q66" s="29">
        <v>0.0358</v>
      </c>
      <c r="R66" s="180">
        <f t="shared" si="7"/>
        <v>16.92624</v>
      </c>
      <c r="S66" s="29">
        <v>527.2</v>
      </c>
      <c r="T66" s="181">
        <v>5323.8</v>
      </c>
      <c r="U66" s="180">
        <f t="shared" si="1"/>
        <v>5851</v>
      </c>
      <c r="V66" s="29">
        <v>119.04</v>
      </c>
      <c r="W66" s="182">
        <f t="shared" si="2"/>
        <v>0.0028928798495983592</v>
      </c>
      <c r="X66" s="200">
        <f t="shared" si="8"/>
        <v>0.3443684172961887</v>
      </c>
      <c r="Y66" s="29"/>
      <c r="Z66" s="29">
        <v>58</v>
      </c>
      <c r="AA66" s="29" t="s">
        <v>13</v>
      </c>
      <c r="AB66" s="29">
        <v>739.6</v>
      </c>
      <c r="AC66" s="29">
        <v>2.41</v>
      </c>
      <c r="AD66" s="180">
        <f t="shared" si="9"/>
        <v>1782.4360000000001</v>
      </c>
      <c r="AE66" s="29">
        <v>527.2</v>
      </c>
      <c r="AF66" s="181">
        <v>5323.8</v>
      </c>
      <c r="AG66" s="180">
        <f t="shared" si="3"/>
        <v>5851</v>
      </c>
      <c r="AH66" s="29">
        <v>4.11</v>
      </c>
      <c r="AI66" s="183">
        <f aca="true" t="shared" si="13" ref="AI66:AI129">AD66/AG66</f>
        <v>0.3046378396855239</v>
      </c>
      <c r="AJ66" s="36">
        <f t="shared" si="11"/>
        <v>1.2520615211075032</v>
      </c>
    </row>
    <row r="67" spans="1:36" ht="11.25" customHeight="1">
      <c r="A67" s="25">
        <v>59</v>
      </c>
      <c r="B67" s="3" t="s">
        <v>183</v>
      </c>
      <c r="C67" s="25">
        <v>10</v>
      </c>
      <c r="D67" s="3">
        <v>544.5</v>
      </c>
      <c r="E67" s="126">
        <v>0.079</v>
      </c>
      <c r="F67" s="108">
        <f t="shared" si="4"/>
        <v>43.0155</v>
      </c>
      <c r="G67" s="3">
        <v>0</v>
      </c>
      <c r="H67" s="1">
        <v>4383.97</v>
      </c>
      <c r="I67" s="108">
        <f t="shared" si="0"/>
        <v>4383.97</v>
      </c>
      <c r="J67" s="3">
        <v>36.47</v>
      </c>
      <c r="K67" s="179">
        <f t="shared" si="12"/>
        <v>0.009811996888664841</v>
      </c>
      <c r="L67" s="37">
        <f t="shared" si="6"/>
        <v>0.35784352652960677</v>
      </c>
      <c r="M67" s="25">
        <v>59</v>
      </c>
      <c r="N67" s="25" t="s">
        <v>183</v>
      </c>
      <c r="O67" s="25">
        <v>10</v>
      </c>
      <c r="P67" s="25">
        <v>544.5</v>
      </c>
      <c r="Q67" s="25">
        <v>0.0346</v>
      </c>
      <c r="R67" s="59">
        <f t="shared" si="7"/>
        <v>18.8397</v>
      </c>
      <c r="S67" s="25">
        <v>0</v>
      </c>
      <c r="T67" s="42">
        <v>4383.97</v>
      </c>
      <c r="U67" s="59">
        <f t="shared" si="1"/>
        <v>4383.97</v>
      </c>
      <c r="V67" s="25">
        <v>119.04</v>
      </c>
      <c r="W67" s="182">
        <f t="shared" si="2"/>
        <v>0.004297406232250677</v>
      </c>
      <c r="X67" s="201">
        <f t="shared" si="8"/>
        <v>0.5115632378871207</v>
      </c>
      <c r="Z67" s="25">
        <v>59</v>
      </c>
      <c r="AA67" s="25" t="s">
        <v>183</v>
      </c>
      <c r="AB67" s="25">
        <v>977</v>
      </c>
      <c r="AC67" s="25">
        <v>2.41</v>
      </c>
      <c r="AD67" s="59">
        <f t="shared" si="9"/>
        <v>2354.57</v>
      </c>
      <c r="AE67" s="25">
        <v>0</v>
      </c>
      <c r="AF67" s="42">
        <v>4383.97</v>
      </c>
      <c r="AG67" s="59">
        <f t="shared" si="3"/>
        <v>4383.97</v>
      </c>
      <c r="AH67" s="25">
        <v>2.88</v>
      </c>
      <c r="AI67" s="183">
        <f t="shared" si="13"/>
        <v>0.537086248309181</v>
      </c>
      <c r="AJ67" s="38">
        <f t="shared" si="11"/>
        <v>1.546808395130441</v>
      </c>
    </row>
    <row r="68" spans="1:36" ht="11.25">
      <c r="A68" s="25">
        <v>60</v>
      </c>
      <c r="B68" s="3" t="s">
        <v>184</v>
      </c>
      <c r="C68" s="25">
        <v>4</v>
      </c>
      <c r="D68" s="3">
        <v>242.3</v>
      </c>
      <c r="E68" s="13">
        <v>0.0567</v>
      </c>
      <c r="F68" s="108">
        <f t="shared" si="4"/>
        <v>13.73841</v>
      </c>
      <c r="G68" s="3">
        <v>590.6</v>
      </c>
      <c r="H68" s="1">
        <v>1460.1</v>
      </c>
      <c r="I68" s="108">
        <f t="shared" si="0"/>
        <v>2050.7</v>
      </c>
      <c r="J68" s="3">
        <v>36.47</v>
      </c>
      <c r="K68" s="179">
        <f t="shared" si="12"/>
        <v>0.0066993758228897455</v>
      </c>
      <c r="L68" s="37">
        <f t="shared" si="6"/>
        <v>0.244326236260789</v>
      </c>
      <c r="M68" s="25">
        <v>60</v>
      </c>
      <c r="N68" s="25" t="s">
        <v>184</v>
      </c>
      <c r="O68" s="25">
        <v>4</v>
      </c>
      <c r="P68" s="25">
        <v>242.3</v>
      </c>
      <c r="Q68" s="62">
        <v>0.039</v>
      </c>
      <c r="R68" s="59">
        <f t="shared" si="7"/>
        <v>9.4497</v>
      </c>
      <c r="S68" s="25">
        <v>590.6</v>
      </c>
      <c r="T68" s="42">
        <v>1460.1</v>
      </c>
      <c r="U68" s="59">
        <f t="shared" si="1"/>
        <v>2050.7</v>
      </c>
      <c r="V68" s="25">
        <v>119.04</v>
      </c>
      <c r="W68" s="182">
        <f t="shared" si="2"/>
        <v>0.004608036280294534</v>
      </c>
      <c r="X68" s="201">
        <f t="shared" si="8"/>
        <v>0.5485406388062614</v>
      </c>
      <c r="Z68" s="25">
        <v>60</v>
      </c>
      <c r="AA68" s="25" t="s">
        <v>184</v>
      </c>
      <c r="AB68" s="25">
        <v>386.8</v>
      </c>
      <c r="AC68" s="25">
        <v>1.9</v>
      </c>
      <c r="AD68" s="59">
        <f t="shared" si="9"/>
        <v>734.92</v>
      </c>
      <c r="AE68" s="25">
        <v>590.6</v>
      </c>
      <c r="AF68" s="42">
        <v>1460.1</v>
      </c>
      <c r="AG68" s="59">
        <f t="shared" si="3"/>
        <v>2050.7</v>
      </c>
      <c r="AH68" s="25">
        <v>4.11</v>
      </c>
      <c r="AI68" s="183">
        <f t="shared" si="13"/>
        <v>0.35837518895986736</v>
      </c>
      <c r="AJ68" s="38">
        <f t="shared" si="11"/>
        <v>1.472922026625055</v>
      </c>
    </row>
    <row r="69" spans="1:36" ht="11.25">
      <c r="A69" s="25">
        <v>61</v>
      </c>
      <c r="B69" s="3" t="s">
        <v>275</v>
      </c>
      <c r="C69" s="25">
        <v>3</v>
      </c>
      <c r="D69" s="3">
        <v>78.1</v>
      </c>
      <c r="E69" s="13">
        <v>0.0567</v>
      </c>
      <c r="F69" s="108">
        <f t="shared" si="4"/>
        <v>4.4282699999999995</v>
      </c>
      <c r="G69" s="3">
        <v>184.2</v>
      </c>
      <c r="H69" s="1">
        <v>548.6</v>
      </c>
      <c r="I69" s="108">
        <f t="shared" si="0"/>
        <v>732.8</v>
      </c>
      <c r="J69" s="3">
        <v>36.47</v>
      </c>
      <c r="K69" s="179">
        <f t="shared" si="12"/>
        <v>0.006042944868995633</v>
      </c>
      <c r="L69" s="37">
        <f t="shared" si="6"/>
        <v>0.22038619937227072</v>
      </c>
      <c r="M69" s="25">
        <v>61</v>
      </c>
      <c r="N69" s="25" t="s">
        <v>275</v>
      </c>
      <c r="O69" s="25">
        <v>3</v>
      </c>
      <c r="P69" s="25">
        <v>78.1</v>
      </c>
      <c r="Q69" s="62">
        <v>0.039</v>
      </c>
      <c r="R69" s="59">
        <f t="shared" si="7"/>
        <v>3.0458999999999996</v>
      </c>
      <c r="S69" s="25">
        <v>184.2</v>
      </c>
      <c r="T69" s="42">
        <v>548.6</v>
      </c>
      <c r="U69" s="59">
        <f t="shared" si="1"/>
        <v>732.8</v>
      </c>
      <c r="V69" s="25">
        <v>119.04</v>
      </c>
      <c r="W69" s="182">
        <f t="shared" si="2"/>
        <v>0.004156522925764192</v>
      </c>
      <c r="X69" s="201">
        <f t="shared" si="8"/>
        <v>0.49479248908296947</v>
      </c>
      <c r="Z69" s="25">
        <v>61</v>
      </c>
      <c r="AA69" s="25" t="s">
        <v>275</v>
      </c>
      <c r="AB69" s="25">
        <v>149</v>
      </c>
      <c r="AC69" s="25">
        <v>1.9</v>
      </c>
      <c r="AD69" s="59">
        <f t="shared" si="9"/>
        <v>283.09999999999997</v>
      </c>
      <c r="AE69" s="25">
        <v>184.2</v>
      </c>
      <c r="AF69" s="42">
        <v>548.6</v>
      </c>
      <c r="AG69" s="59">
        <f t="shared" si="3"/>
        <v>732.8</v>
      </c>
      <c r="AH69" s="25">
        <v>2.88</v>
      </c>
      <c r="AI69" s="183">
        <f t="shared" si="13"/>
        <v>0.38632641921397376</v>
      </c>
      <c r="AJ69" s="38">
        <f t="shared" si="11"/>
        <v>1.1126200873362444</v>
      </c>
    </row>
    <row r="70" spans="1:36" ht="11.25">
      <c r="A70" s="25">
        <v>62</v>
      </c>
      <c r="B70" s="3" t="s">
        <v>165</v>
      </c>
      <c r="C70" s="25">
        <v>9</v>
      </c>
      <c r="D70" s="3">
        <v>1316.5</v>
      </c>
      <c r="E70" s="3">
        <v>0.0746</v>
      </c>
      <c r="F70" s="108">
        <f t="shared" si="4"/>
        <v>98.2109</v>
      </c>
      <c r="G70" s="3">
        <v>0</v>
      </c>
      <c r="H70" s="1">
        <v>12348.3</v>
      </c>
      <c r="I70" s="108">
        <f t="shared" si="0"/>
        <v>12348.3</v>
      </c>
      <c r="J70" s="3">
        <v>36.47</v>
      </c>
      <c r="K70" s="179">
        <f t="shared" si="12"/>
        <v>0.007953394394370076</v>
      </c>
      <c r="L70" s="37">
        <f t="shared" si="6"/>
        <v>0.29006029356267665</v>
      </c>
      <c r="M70" s="25">
        <v>62</v>
      </c>
      <c r="N70" s="25" t="s">
        <v>165</v>
      </c>
      <c r="O70" s="25">
        <v>9</v>
      </c>
      <c r="P70" s="25">
        <v>1316.5</v>
      </c>
      <c r="Q70" s="25">
        <v>0.0358</v>
      </c>
      <c r="R70" s="59">
        <f t="shared" si="7"/>
        <v>47.1307</v>
      </c>
      <c r="S70" s="25">
        <v>0</v>
      </c>
      <c r="T70" s="42">
        <v>12348.3</v>
      </c>
      <c r="U70" s="59">
        <f t="shared" si="1"/>
        <v>12348.3</v>
      </c>
      <c r="V70" s="25">
        <v>119.04</v>
      </c>
      <c r="W70" s="182">
        <f t="shared" si="2"/>
        <v>0.003816776398370626</v>
      </c>
      <c r="X70" s="201">
        <f t="shared" si="8"/>
        <v>0.4543490624620393</v>
      </c>
      <c r="Z70" s="25">
        <v>62</v>
      </c>
      <c r="AA70" s="25" t="s">
        <v>165</v>
      </c>
      <c r="AB70" s="25">
        <v>2857.7</v>
      </c>
      <c r="AC70" s="25">
        <v>2.41</v>
      </c>
      <c r="AD70" s="59">
        <f t="shared" si="9"/>
        <v>6887.057</v>
      </c>
      <c r="AE70" s="25">
        <v>0</v>
      </c>
      <c r="AF70" s="42">
        <v>12348.3</v>
      </c>
      <c r="AG70" s="59">
        <f t="shared" si="3"/>
        <v>12348.3</v>
      </c>
      <c r="AH70" s="25">
        <v>2.88</v>
      </c>
      <c r="AI70" s="183">
        <f t="shared" si="13"/>
        <v>0.5577332102394662</v>
      </c>
      <c r="AJ70" s="38">
        <f t="shared" si="11"/>
        <v>1.6062716454896626</v>
      </c>
    </row>
    <row r="71" spans="1:36" ht="11.25">
      <c r="A71" s="25">
        <v>63</v>
      </c>
      <c r="B71" s="3" t="s">
        <v>185</v>
      </c>
      <c r="C71" s="25">
        <v>4</v>
      </c>
      <c r="D71" s="4">
        <v>201</v>
      </c>
      <c r="E71" s="13">
        <v>0.0567</v>
      </c>
      <c r="F71" s="108">
        <f t="shared" si="4"/>
        <v>11.396700000000001</v>
      </c>
      <c r="G71" s="3">
        <v>615.8</v>
      </c>
      <c r="H71" s="1">
        <v>1056.3</v>
      </c>
      <c r="I71" s="108">
        <f t="shared" si="0"/>
        <v>1672.1</v>
      </c>
      <c r="J71" s="3">
        <v>36.47</v>
      </c>
      <c r="K71" s="179">
        <f t="shared" si="12"/>
        <v>0.006815800490401293</v>
      </c>
      <c r="L71" s="37">
        <f t="shared" si="6"/>
        <v>0.24857224388493515</v>
      </c>
      <c r="M71" s="25">
        <v>63</v>
      </c>
      <c r="N71" s="25" t="s">
        <v>185</v>
      </c>
      <c r="O71" s="25">
        <v>4</v>
      </c>
      <c r="P71" s="39">
        <v>201</v>
      </c>
      <c r="Q71" s="62">
        <v>0.039</v>
      </c>
      <c r="R71" s="59">
        <f t="shared" si="7"/>
        <v>7.839</v>
      </c>
      <c r="S71" s="25">
        <v>615.8</v>
      </c>
      <c r="T71" s="42">
        <v>1056.3</v>
      </c>
      <c r="U71" s="59">
        <f t="shared" si="1"/>
        <v>1672.1</v>
      </c>
      <c r="V71" s="25">
        <v>119.04</v>
      </c>
      <c r="W71" s="182">
        <f t="shared" si="2"/>
        <v>0.00468811673942946</v>
      </c>
      <c r="X71" s="201">
        <f t="shared" si="8"/>
        <v>0.558073416661683</v>
      </c>
      <c r="Z71" s="25">
        <v>63</v>
      </c>
      <c r="AA71" s="25" t="s">
        <v>185</v>
      </c>
      <c r="AB71" s="25">
        <v>312.3</v>
      </c>
      <c r="AC71" s="25">
        <v>1.9</v>
      </c>
      <c r="AD71" s="59">
        <f t="shared" si="9"/>
        <v>593.37</v>
      </c>
      <c r="AE71" s="25">
        <v>615.8</v>
      </c>
      <c r="AF71" s="42">
        <v>1056.3</v>
      </c>
      <c r="AG71" s="59">
        <f t="shared" si="3"/>
        <v>1672.1</v>
      </c>
      <c r="AH71" s="25">
        <v>4.11</v>
      </c>
      <c r="AI71" s="183">
        <f t="shared" si="13"/>
        <v>0.35486513964475813</v>
      </c>
      <c r="AJ71" s="38">
        <f t="shared" si="11"/>
        <v>1.458495723939956</v>
      </c>
    </row>
    <row r="72" spans="1:36" ht="11.25">
      <c r="A72" s="25">
        <v>64</v>
      </c>
      <c r="B72" s="3" t="s">
        <v>166</v>
      </c>
      <c r="C72" s="25">
        <v>9</v>
      </c>
      <c r="D72" s="4">
        <v>1133.9</v>
      </c>
      <c r="E72" s="3">
        <v>0.0746</v>
      </c>
      <c r="F72" s="108">
        <f t="shared" si="4"/>
        <v>84.58894000000001</v>
      </c>
      <c r="G72" s="3">
        <v>0</v>
      </c>
      <c r="H72" s="1">
        <v>9658.5</v>
      </c>
      <c r="I72" s="108">
        <f t="shared" si="0"/>
        <v>9658.5</v>
      </c>
      <c r="J72" s="3">
        <v>36.47</v>
      </c>
      <c r="K72" s="179">
        <f t="shared" si="12"/>
        <v>0.008757978982243621</v>
      </c>
      <c r="L72" s="37">
        <f t="shared" si="6"/>
        <v>0.31940349348242486</v>
      </c>
      <c r="M72" s="25">
        <v>64</v>
      </c>
      <c r="N72" s="25" t="s">
        <v>166</v>
      </c>
      <c r="O72" s="25">
        <v>9</v>
      </c>
      <c r="P72" s="39">
        <v>1133.9</v>
      </c>
      <c r="Q72" s="25">
        <v>0.0358</v>
      </c>
      <c r="R72" s="59">
        <f t="shared" si="7"/>
        <v>40.59362</v>
      </c>
      <c r="S72" s="25">
        <v>0</v>
      </c>
      <c r="T72" s="42">
        <v>9658.5</v>
      </c>
      <c r="U72" s="59">
        <f t="shared" si="1"/>
        <v>9658.5</v>
      </c>
      <c r="V72" s="25">
        <v>119.04</v>
      </c>
      <c r="W72" s="182">
        <f t="shared" si="2"/>
        <v>0.0042028907180203965</v>
      </c>
      <c r="X72" s="201">
        <f t="shared" si="8"/>
        <v>0.500312111073148</v>
      </c>
      <c r="Z72" s="25">
        <v>64</v>
      </c>
      <c r="AA72" s="25" t="s">
        <v>166</v>
      </c>
      <c r="AB72" s="25">
        <v>2433.4</v>
      </c>
      <c r="AC72" s="25">
        <v>2.41</v>
      </c>
      <c r="AD72" s="59">
        <f t="shared" si="9"/>
        <v>5864.494000000001</v>
      </c>
      <c r="AE72" s="25">
        <v>0</v>
      </c>
      <c r="AF72" s="42">
        <v>9658.5</v>
      </c>
      <c r="AG72" s="59">
        <f t="shared" si="3"/>
        <v>9658.5</v>
      </c>
      <c r="AH72" s="25">
        <v>2.88</v>
      </c>
      <c r="AI72" s="183">
        <f t="shared" si="13"/>
        <v>0.6071847595382306</v>
      </c>
      <c r="AJ72" s="38">
        <f t="shared" si="11"/>
        <v>1.748692107470104</v>
      </c>
    </row>
    <row r="73" spans="1:36" ht="11.25">
      <c r="A73" s="25">
        <v>65</v>
      </c>
      <c r="B73" s="3" t="s">
        <v>186</v>
      </c>
      <c r="C73" s="25">
        <v>5</v>
      </c>
      <c r="D73" s="4">
        <v>414</v>
      </c>
      <c r="E73" s="13">
        <v>0.0567</v>
      </c>
      <c r="F73" s="108">
        <f t="shared" si="4"/>
        <v>23.4738</v>
      </c>
      <c r="G73" s="3">
        <v>108.6</v>
      </c>
      <c r="H73" s="1">
        <v>4271.6</v>
      </c>
      <c r="I73" s="108">
        <f aca="true" t="shared" si="14" ref="I73:I137">G73+H73</f>
        <v>4380.200000000001</v>
      </c>
      <c r="J73" s="3">
        <v>36.47</v>
      </c>
      <c r="K73" s="179">
        <f t="shared" si="12"/>
        <v>0.005359070362083922</v>
      </c>
      <c r="L73" s="37">
        <f t="shared" si="6"/>
        <v>0.19544529610520064</v>
      </c>
      <c r="M73" s="25">
        <v>65</v>
      </c>
      <c r="N73" s="25" t="s">
        <v>186</v>
      </c>
      <c r="O73" s="25">
        <v>5</v>
      </c>
      <c r="P73" s="39">
        <v>414</v>
      </c>
      <c r="Q73" s="62">
        <v>0.039</v>
      </c>
      <c r="R73" s="59">
        <f t="shared" si="7"/>
        <v>16.146</v>
      </c>
      <c r="S73" s="25">
        <v>108.6</v>
      </c>
      <c r="T73" s="42">
        <v>4271.6</v>
      </c>
      <c r="U73" s="59">
        <f aca="true" t="shared" si="15" ref="U73:U137">S73+T73</f>
        <v>4380.200000000001</v>
      </c>
      <c r="V73" s="25">
        <v>119.04</v>
      </c>
      <c r="W73" s="182">
        <f aca="true" t="shared" si="16" ref="W73:W130">R73/U73</f>
        <v>0.0036861330532852376</v>
      </c>
      <c r="X73" s="201">
        <f t="shared" si="8"/>
        <v>0.4387972786630747</v>
      </c>
      <c r="Z73" s="25">
        <v>65</v>
      </c>
      <c r="AA73" s="25" t="s">
        <v>186</v>
      </c>
      <c r="AB73" s="25">
        <v>1300</v>
      </c>
      <c r="AC73" s="25">
        <v>1.9</v>
      </c>
      <c r="AD73" s="59">
        <f t="shared" si="9"/>
        <v>2470</v>
      </c>
      <c r="AE73" s="25">
        <v>108.6</v>
      </c>
      <c r="AF73" s="42">
        <v>4271.6</v>
      </c>
      <c r="AG73" s="59">
        <f aca="true" t="shared" si="17" ref="AG73:AG137">AE73+AF73</f>
        <v>4380.200000000001</v>
      </c>
      <c r="AH73" s="25">
        <v>4.11</v>
      </c>
      <c r="AI73" s="183">
        <f t="shared" si="13"/>
        <v>0.5639011917264051</v>
      </c>
      <c r="AJ73" s="38">
        <f t="shared" si="11"/>
        <v>2.317633897995525</v>
      </c>
    </row>
    <row r="74" spans="1:36" ht="11.25">
      <c r="A74" s="25">
        <v>66</v>
      </c>
      <c r="B74" s="3" t="s">
        <v>187</v>
      </c>
      <c r="C74" s="25">
        <v>5</v>
      </c>
      <c r="D74" s="3">
        <v>399.8</v>
      </c>
      <c r="E74" s="13">
        <v>0.0567</v>
      </c>
      <c r="F74" s="108">
        <f aca="true" t="shared" si="18" ref="F74:F138">D74*E74</f>
        <v>22.66866</v>
      </c>
      <c r="G74" s="3">
        <v>944.9</v>
      </c>
      <c r="H74" s="1">
        <v>4363.4</v>
      </c>
      <c r="I74" s="108">
        <f t="shared" si="14"/>
        <v>5308.299999999999</v>
      </c>
      <c r="J74" s="3">
        <v>36.47</v>
      </c>
      <c r="K74" s="179">
        <f t="shared" si="12"/>
        <v>0.004270418024602981</v>
      </c>
      <c r="L74" s="37">
        <f aca="true" t="shared" si="19" ref="L74:L138">K74*J74</f>
        <v>0.1557421453572707</v>
      </c>
      <c r="M74" s="25">
        <v>66</v>
      </c>
      <c r="N74" s="25" t="s">
        <v>187</v>
      </c>
      <c r="O74" s="25">
        <v>5</v>
      </c>
      <c r="P74" s="25">
        <v>399.8</v>
      </c>
      <c r="Q74" s="62">
        <v>0.039</v>
      </c>
      <c r="R74" s="59">
        <f aca="true" t="shared" si="20" ref="R74:R138">P74*Q74</f>
        <v>15.5922</v>
      </c>
      <c r="S74" s="25">
        <v>944.9</v>
      </c>
      <c r="T74" s="42">
        <v>4363.4</v>
      </c>
      <c r="U74" s="59">
        <f t="shared" si="15"/>
        <v>5308.299999999999</v>
      </c>
      <c r="V74" s="25">
        <v>119.04</v>
      </c>
      <c r="W74" s="182">
        <f t="shared" si="16"/>
        <v>0.0029373245671872354</v>
      </c>
      <c r="X74" s="201">
        <f aca="true" t="shared" si="21" ref="X74:X138">W74*V74</f>
        <v>0.34965911647796855</v>
      </c>
      <c r="Z74" s="25">
        <v>66</v>
      </c>
      <c r="AA74" s="25" t="s">
        <v>187</v>
      </c>
      <c r="AB74" s="25">
        <v>918.9</v>
      </c>
      <c r="AC74" s="25">
        <v>1.9</v>
      </c>
      <c r="AD74" s="59">
        <f aca="true" t="shared" si="22" ref="AD74:AD138">AB74*AC74</f>
        <v>1745.9099999999999</v>
      </c>
      <c r="AE74" s="25">
        <v>944.9</v>
      </c>
      <c r="AF74" s="42">
        <v>4363.4</v>
      </c>
      <c r="AG74" s="59">
        <f t="shared" si="17"/>
        <v>5308.299999999999</v>
      </c>
      <c r="AH74" s="25">
        <v>4.11</v>
      </c>
      <c r="AI74" s="183">
        <f t="shared" si="13"/>
        <v>0.3289019083322344</v>
      </c>
      <c r="AJ74" s="38">
        <f aca="true" t="shared" si="23" ref="AJ74:AJ138">AI74*AH74</f>
        <v>1.3517868432454836</v>
      </c>
    </row>
    <row r="75" spans="1:36" ht="11.25">
      <c r="A75" s="25">
        <v>67</v>
      </c>
      <c r="B75" s="3" t="s">
        <v>188</v>
      </c>
      <c r="C75" s="25">
        <v>5</v>
      </c>
      <c r="D75" s="3">
        <v>336.8</v>
      </c>
      <c r="E75" s="13">
        <v>0.0567</v>
      </c>
      <c r="F75" s="108">
        <f t="shared" si="18"/>
        <v>19.09656</v>
      </c>
      <c r="G75" s="3">
        <v>781.2</v>
      </c>
      <c r="H75" s="1">
        <v>2142.8</v>
      </c>
      <c r="I75" s="108">
        <f t="shared" si="14"/>
        <v>2924</v>
      </c>
      <c r="J75" s="3">
        <v>36.47</v>
      </c>
      <c r="K75" s="179">
        <f t="shared" si="12"/>
        <v>0.006530971272229822</v>
      </c>
      <c r="L75" s="37">
        <f t="shared" si="19"/>
        <v>0.2381845222982216</v>
      </c>
      <c r="M75" s="25">
        <v>67</v>
      </c>
      <c r="N75" s="25" t="s">
        <v>188</v>
      </c>
      <c r="O75" s="25">
        <v>5</v>
      </c>
      <c r="P75" s="25">
        <v>336.8</v>
      </c>
      <c r="Q75" s="62">
        <v>0.039</v>
      </c>
      <c r="R75" s="59">
        <f t="shared" si="20"/>
        <v>13.135200000000001</v>
      </c>
      <c r="S75" s="25">
        <v>781.2</v>
      </c>
      <c r="T75" s="42">
        <v>2142.8</v>
      </c>
      <c r="U75" s="59">
        <f t="shared" si="15"/>
        <v>2924</v>
      </c>
      <c r="V75" s="25">
        <v>119.04</v>
      </c>
      <c r="W75" s="182">
        <f t="shared" si="16"/>
        <v>0.004492202462380301</v>
      </c>
      <c r="X75" s="201">
        <f t="shared" si="21"/>
        <v>0.5347517811217511</v>
      </c>
      <c r="Z75" s="25">
        <v>67</v>
      </c>
      <c r="AA75" s="25" t="s">
        <v>188</v>
      </c>
      <c r="AB75" s="25">
        <v>571.8000000000001</v>
      </c>
      <c r="AC75" s="25">
        <v>1.9</v>
      </c>
      <c r="AD75" s="59">
        <f t="shared" si="22"/>
        <v>1086.42</v>
      </c>
      <c r="AE75" s="25">
        <v>781.2</v>
      </c>
      <c r="AF75" s="42">
        <v>2142.8</v>
      </c>
      <c r="AG75" s="59">
        <f t="shared" si="17"/>
        <v>2924</v>
      </c>
      <c r="AH75" s="25">
        <v>4.11</v>
      </c>
      <c r="AI75" s="183">
        <f t="shared" si="13"/>
        <v>0.3715526675786594</v>
      </c>
      <c r="AJ75" s="38">
        <f t="shared" si="23"/>
        <v>1.5270814637482903</v>
      </c>
    </row>
    <row r="76" spans="1:36" ht="11.25">
      <c r="A76" s="25">
        <v>68</v>
      </c>
      <c r="B76" s="3" t="s">
        <v>189</v>
      </c>
      <c r="C76" s="25">
        <v>2</v>
      </c>
      <c r="D76" s="4">
        <v>77</v>
      </c>
      <c r="E76" s="13">
        <v>0.0567</v>
      </c>
      <c r="F76" s="108">
        <f t="shared" si="18"/>
        <v>4.3659</v>
      </c>
      <c r="G76" s="3">
        <v>56.7</v>
      </c>
      <c r="H76" s="1">
        <v>631.3000000000001</v>
      </c>
      <c r="I76" s="108">
        <f t="shared" si="14"/>
        <v>688.0000000000001</v>
      </c>
      <c r="J76" s="3">
        <v>36.47</v>
      </c>
      <c r="K76" s="179">
        <f t="shared" si="12"/>
        <v>0.006345784883720929</v>
      </c>
      <c r="L76" s="37">
        <f t="shared" si="19"/>
        <v>0.23143077470930226</v>
      </c>
      <c r="M76" s="25">
        <v>68</v>
      </c>
      <c r="N76" s="25" t="s">
        <v>189</v>
      </c>
      <c r="O76" s="25">
        <v>2</v>
      </c>
      <c r="P76" s="39">
        <v>77</v>
      </c>
      <c r="Q76" s="62">
        <v>0.039</v>
      </c>
      <c r="R76" s="59">
        <f t="shared" si="20"/>
        <v>3.003</v>
      </c>
      <c r="S76" s="25">
        <v>56.7</v>
      </c>
      <c r="T76" s="42">
        <v>631.3000000000001</v>
      </c>
      <c r="U76" s="59">
        <f t="shared" si="15"/>
        <v>688.0000000000001</v>
      </c>
      <c r="V76" s="25">
        <v>119.04</v>
      </c>
      <c r="W76" s="182">
        <f t="shared" si="16"/>
        <v>0.004364825581395349</v>
      </c>
      <c r="X76" s="201">
        <f t="shared" si="21"/>
        <v>0.5195888372093024</v>
      </c>
      <c r="Z76" s="25">
        <v>68</v>
      </c>
      <c r="AA76" s="25" t="s">
        <v>189</v>
      </c>
      <c r="AB76" s="25">
        <v>160.5</v>
      </c>
      <c r="AC76" s="25">
        <v>1.9</v>
      </c>
      <c r="AD76" s="59">
        <f t="shared" si="22"/>
        <v>304.95</v>
      </c>
      <c r="AE76" s="25">
        <v>56.7</v>
      </c>
      <c r="AF76" s="42">
        <v>631.3000000000001</v>
      </c>
      <c r="AG76" s="59">
        <f t="shared" si="17"/>
        <v>688.0000000000001</v>
      </c>
      <c r="AH76" s="25">
        <v>4.11</v>
      </c>
      <c r="AI76" s="183">
        <f t="shared" si="13"/>
        <v>0.44324127906976735</v>
      </c>
      <c r="AJ76" s="38">
        <f t="shared" si="23"/>
        <v>1.821721656976744</v>
      </c>
    </row>
    <row r="77" spans="1:36" ht="11.25">
      <c r="A77" s="25">
        <v>69</v>
      </c>
      <c r="B77" s="3" t="s">
        <v>190</v>
      </c>
      <c r="C77" s="25">
        <v>10</v>
      </c>
      <c r="D77" s="3">
        <v>1256.1</v>
      </c>
      <c r="E77" s="126">
        <v>0.079</v>
      </c>
      <c r="F77" s="108">
        <f t="shared" si="18"/>
        <v>99.2319</v>
      </c>
      <c r="G77" s="3">
        <v>0</v>
      </c>
      <c r="H77" s="1">
        <v>6253.7</v>
      </c>
      <c r="I77" s="108">
        <f t="shared" si="14"/>
        <v>6253.7</v>
      </c>
      <c r="J77" s="3">
        <v>36.47</v>
      </c>
      <c r="K77" s="179">
        <f t="shared" si="12"/>
        <v>0.01586771031549323</v>
      </c>
      <c r="L77" s="37">
        <f t="shared" si="19"/>
        <v>0.5786953952060381</v>
      </c>
      <c r="M77" s="25">
        <v>69</v>
      </c>
      <c r="N77" s="25" t="s">
        <v>190</v>
      </c>
      <c r="O77" s="25">
        <v>10</v>
      </c>
      <c r="P77" s="25">
        <v>1256.1</v>
      </c>
      <c r="Q77" s="25">
        <v>0.0346</v>
      </c>
      <c r="R77" s="59">
        <f t="shared" si="20"/>
        <v>43.461059999999996</v>
      </c>
      <c r="S77" s="25">
        <v>0</v>
      </c>
      <c r="T77" s="42">
        <v>6253.7</v>
      </c>
      <c r="U77" s="59">
        <f t="shared" si="15"/>
        <v>6253.7</v>
      </c>
      <c r="V77" s="25">
        <v>119.04</v>
      </c>
      <c r="W77" s="182">
        <f t="shared" si="16"/>
        <v>0.006949655404000831</v>
      </c>
      <c r="X77" s="201">
        <f t="shared" si="21"/>
        <v>0.8272869792922589</v>
      </c>
      <c r="Z77" s="25">
        <v>69</v>
      </c>
      <c r="AA77" s="25" t="s">
        <v>190</v>
      </c>
      <c r="AB77" s="25">
        <v>1856.9</v>
      </c>
      <c r="AC77" s="25">
        <v>2.41</v>
      </c>
      <c r="AD77" s="59">
        <f t="shared" si="22"/>
        <v>4475.129000000001</v>
      </c>
      <c r="AE77" s="25">
        <v>0</v>
      </c>
      <c r="AF77" s="42">
        <v>6253.7</v>
      </c>
      <c r="AG77" s="59">
        <f t="shared" si="17"/>
        <v>6253.7</v>
      </c>
      <c r="AH77" s="25">
        <v>2.88</v>
      </c>
      <c r="AI77" s="183">
        <f t="shared" si="13"/>
        <v>0.7155970065721095</v>
      </c>
      <c r="AJ77" s="38">
        <f t="shared" si="23"/>
        <v>2.060919378927675</v>
      </c>
    </row>
    <row r="78" spans="1:36" ht="11.25">
      <c r="A78" s="25">
        <v>70</v>
      </c>
      <c r="B78" s="3" t="s">
        <v>191</v>
      </c>
      <c r="C78" s="25">
        <v>5</v>
      </c>
      <c r="D78" s="3">
        <v>131.9</v>
      </c>
      <c r="E78" s="13">
        <v>0.0567</v>
      </c>
      <c r="F78" s="108">
        <f t="shared" si="18"/>
        <v>7.4787300000000005</v>
      </c>
      <c r="G78" s="3">
        <v>241.1</v>
      </c>
      <c r="H78" s="1">
        <v>1529.3</v>
      </c>
      <c r="I78" s="108">
        <f t="shared" si="14"/>
        <v>1770.3999999999999</v>
      </c>
      <c r="J78" s="3">
        <v>36.47</v>
      </c>
      <c r="K78" s="179">
        <f t="shared" si="12"/>
        <v>0.004224316538635337</v>
      </c>
      <c r="L78" s="37">
        <f t="shared" si="19"/>
        <v>0.15406082416403075</v>
      </c>
      <c r="M78" s="25">
        <v>70</v>
      </c>
      <c r="N78" s="25" t="s">
        <v>191</v>
      </c>
      <c r="O78" s="25">
        <v>5</v>
      </c>
      <c r="P78" s="25">
        <v>131.9</v>
      </c>
      <c r="Q78" s="62">
        <v>0.039</v>
      </c>
      <c r="R78" s="59">
        <f t="shared" si="20"/>
        <v>5.1441</v>
      </c>
      <c r="S78" s="25">
        <v>241.1</v>
      </c>
      <c r="T78" s="42">
        <v>1529.3</v>
      </c>
      <c r="U78" s="59">
        <f t="shared" si="15"/>
        <v>1770.3999999999999</v>
      </c>
      <c r="V78" s="25">
        <v>119.04</v>
      </c>
      <c r="W78" s="182">
        <f t="shared" si="16"/>
        <v>0.002905614550384094</v>
      </c>
      <c r="X78" s="201">
        <f t="shared" si="21"/>
        <v>0.3458843560777226</v>
      </c>
      <c r="Z78" s="25">
        <v>70</v>
      </c>
      <c r="AA78" s="25" t="s">
        <v>191</v>
      </c>
      <c r="AB78" s="25">
        <v>223.2</v>
      </c>
      <c r="AC78" s="25">
        <v>1.9</v>
      </c>
      <c r="AD78" s="59">
        <f t="shared" si="22"/>
        <v>424.08</v>
      </c>
      <c r="AE78" s="25">
        <v>241.1</v>
      </c>
      <c r="AF78" s="42">
        <v>1529.3</v>
      </c>
      <c r="AG78" s="59">
        <f t="shared" si="17"/>
        <v>1770.3999999999999</v>
      </c>
      <c r="AH78" s="25">
        <v>4.11</v>
      </c>
      <c r="AI78" s="183">
        <f t="shared" si="13"/>
        <v>0.2395390872119295</v>
      </c>
      <c r="AJ78" s="38">
        <f t="shared" si="23"/>
        <v>0.9845056484410304</v>
      </c>
    </row>
    <row r="79" spans="1:36" ht="11.25">
      <c r="A79" s="25">
        <v>71</v>
      </c>
      <c r="B79" s="3" t="s">
        <v>192</v>
      </c>
      <c r="C79" s="25">
        <v>9</v>
      </c>
      <c r="D79" s="3">
        <v>634.3</v>
      </c>
      <c r="E79" s="3">
        <v>0.0746</v>
      </c>
      <c r="F79" s="108">
        <f t="shared" si="18"/>
        <v>47.31878</v>
      </c>
      <c r="G79" s="3">
        <v>552.1</v>
      </c>
      <c r="H79" s="1">
        <v>5498.6</v>
      </c>
      <c r="I79" s="108">
        <f t="shared" si="14"/>
        <v>6050.700000000001</v>
      </c>
      <c r="J79" s="3">
        <v>36.47</v>
      </c>
      <c r="K79" s="179">
        <f t="shared" si="12"/>
        <v>0.00782038111292908</v>
      </c>
      <c r="L79" s="37">
        <f t="shared" si="19"/>
        <v>0.28520929918852356</v>
      </c>
      <c r="M79" s="25">
        <v>71</v>
      </c>
      <c r="N79" s="25" t="s">
        <v>192</v>
      </c>
      <c r="O79" s="25">
        <v>9</v>
      </c>
      <c r="P79" s="25">
        <v>634.3</v>
      </c>
      <c r="Q79" s="25">
        <v>0.0358</v>
      </c>
      <c r="R79" s="59">
        <f t="shared" si="20"/>
        <v>22.707939999999997</v>
      </c>
      <c r="S79" s="25">
        <v>552.1</v>
      </c>
      <c r="T79" s="42">
        <v>5498.6</v>
      </c>
      <c r="U79" s="59">
        <f t="shared" si="15"/>
        <v>6050.700000000001</v>
      </c>
      <c r="V79" s="25">
        <v>119.04</v>
      </c>
      <c r="W79" s="182">
        <f t="shared" si="16"/>
        <v>0.003752944287437816</v>
      </c>
      <c r="X79" s="201">
        <f t="shared" si="21"/>
        <v>0.44675048797659767</v>
      </c>
      <c r="Z79" s="25">
        <v>71</v>
      </c>
      <c r="AA79" s="25" t="s">
        <v>192</v>
      </c>
      <c r="AB79" s="25">
        <v>1241</v>
      </c>
      <c r="AC79" s="25">
        <v>2.41</v>
      </c>
      <c r="AD79" s="59">
        <f t="shared" si="22"/>
        <v>2990.8100000000004</v>
      </c>
      <c r="AE79" s="25">
        <v>552.1</v>
      </c>
      <c r="AF79" s="42">
        <v>5498.6</v>
      </c>
      <c r="AG79" s="59">
        <f t="shared" si="17"/>
        <v>6050.700000000001</v>
      </c>
      <c r="AH79" s="25">
        <v>4.11</v>
      </c>
      <c r="AI79" s="183">
        <f t="shared" si="13"/>
        <v>0.49429156957046294</v>
      </c>
      <c r="AJ79" s="38">
        <f t="shared" si="23"/>
        <v>2.031538350934603</v>
      </c>
    </row>
    <row r="80" spans="1:36" ht="11.25">
      <c r="A80" s="25">
        <v>72</v>
      </c>
      <c r="B80" s="3" t="s">
        <v>193</v>
      </c>
      <c r="C80" s="25">
        <v>5</v>
      </c>
      <c r="D80" s="3">
        <v>121.4</v>
      </c>
      <c r="E80" s="13">
        <v>0.0567</v>
      </c>
      <c r="F80" s="108">
        <f t="shared" si="18"/>
        <v>6.883380000000001</v>
      </c>
      <c r="G80" s="3">
        <v>107.5</v>
      </c>
      <c r="H80" s="1">
        <v>1568.8</v>
      </c>
      <c r="I80" s="108">
        <f t="shared" si="14"/>
        <v>1676.3</v>
      </c>
      <c r="J80" s="3">
        <v>36.47</v>
      </c>
      <c r="K80" s="179">
        <f t="shared" si="12"/>
        <v>0.004106293622859871</v>
      </c>
      <c r="L80" s="37">
        <f t="shared" si="19"/>
        <v>0.14975652842569948</v>
      </c>
      <c r="M80" s="25">
        <v>72</v>
      </c>
      <c r="N80" s="25" t="s">
        <v>193</v>
      </c>
      <c r="O80" s="25">
        <v>5</v>
      </c>
      <c r="P80" s="25">
        <v>121.4</v>
      </c>
      <c r="Q80" s="62">
        <v>0.039</v>
      </c>
      <c r="R80" s="59">
        <f t="shared" si="20"/>
        <v>4.7346</v>
      </c>
      <c r="S80" s="25">
        <v>107.5</v>
      </c>
      <c r="T80" s="42">
        <v>1568.8</v>
      </c>
      <c r="U80" s="59">
        <f t="shared" si="15"/>
        <v>1676.3</v>
      </c>
      <c r="V80" s="25">
        <v>119.04</v>
      </c>
      <c r="W80" s="182">
        <f t="shared" si="16"/>
        <v>0.0028244347670464717</v>
      </c>
      <c r="X80" s="201">
        <f t="shared" si="21"/>
        <v>0.336220714669212</v>
      </c>
      <c r="Z80" s="25">
        <v>72</v>
      </c>
      <c r="AA80" s="25" t="s">
        <v>193</v>
      </c>
      <c r="AB80" s="25">
        <v>372.2</v>
      </c>
      <c r="AC80" s="25">
        <v>1.9</v>
      </c>
      <c r="AD80" s="59">
        <f t="shared" si="22"/>
        <v>707.18</v>
      </c>
      <c r="AE80" s="25">
        <v>107.5</v>
      </c>
      <c r="AF80" s="42">
        <v>1568.8</v>
      </c>
      <c r="AG80" s="59">
        <f t="shared" si="17"/>
        <v>1676.3</v>
      </c>
      <c r="AH80" s="25">
        <v>4.11</v>
      </c>
      <c r="AI80" s="183">
        <f t="shared" si="13"/>
        <v>0.42186959374813576</v>
      </c>
      <c r="AJ80" s="38">
        <f t="shared" si="23"/>
        <v>1.7338840303048382</v>
      </c>
    </row>
    <row r="81" spans="1:36" ht="11.25">
      <c r="A81" s="25">
        <v>73</v>
      </c>
      <c r="B81" s="3" t="s">
        <v>194</v>
      </c>
      <c r="C81" s="25">
        <v>5</v>
      </c>
      <c r="D81" s="3">
        <v>122</v>
      </c>
      <c r="E81" s="13">
        <v>0.0567</v>
      </c>
      <c r="F81" s="108">
        <f t="shared" si="18"/>
        <v>6.9174</v>
      </c>
      <c r="G81" s="3">
        <v>0</v>
      </c>
      <c r="H81" s="1">
        <v>1591.1</v>
      </c>
      <c r="I81" s="108">
        <f t="shared" si="14"/>
        <v>1591.1</v>
      </c>
      <c r="J81" s="3">
        <v>36.47</v>
      </c>
      <c r="K81" s="179">
        <f t="shared" si="12"/>
        <v>0.00434755829300484</v>
      </c>
      <c r="L81" s="37">
        <f t="shared" si="19"/>
        <v>0.1585554509458865</v>
      </c>
      <c r="M81" s="25">
        <v>73</v>
      </c>
      <c r="N81" s="25" t="s">
        <v>194</v>
      </c>
      <c r="O81" s="25">
        <v>5</v>
      </c>
      <c r="P81" s="25">
        <v>122</v>
      </c>
      <c r="Q81" s="62">
        <v>0.039</v>
      </c>
      <c r="R81" s="59">
        <f t="shared" si="20"/>
        <v>4.758</v>
      </c>
      <c r="S81" s="25">
        <v>0</v>
      </c>
      <c r="T81" s="42">
        <v>1591.1</v>
      </c>
      <c r="U81" s="59">
        <f t="shared" si="15"/>
        <v>1591.1</v>
      </c>
      <c r="V81" s="25">
        <v>119.04</v>
      </c>
      <c r="W81" s="182">
        <f t="shared" si="16"/>
        <v>0.0029903840110615297</v>
      </c>
      <c r="X81" s="201">
        <f t="shared" si="21"/>
        <v>0.3559753126767645</v>
      </c>
      <c r="Z81" s="25">
        <v>73</v>
      </c>
      <c r="AA81" s="25" t="s">
        <v>194</v>
      </c>
      <c r="AB81" s="25">
        <v>135.2</v>
      </c>
      <c r="AC81" s="25">
        <v>1.9</v>
      </c>
      <c r="AD81" s="59">
        <f t="shared" si="22"/>
        <v>256.87999999999994</v>
      </c>
      <c r="AE81" s="25">
        <v>0</v>
      </c>
      <c r="AF81" s="42">
        <v>1591.1</v>
      </c>
      <c r="AG81" s="59">
        <f t="shared" si="17"/>
        <v>1591.1</v>
      </c>
      <c r="AH81" s="25">
        <v>4.11</v>
      </c>
      <c r="AI81" s="183">
        <f t="shared" si="13"/>
        <v>0.16144805480485197</v>
      </c>
      <c r="AJ81" s="38">
        <f t="shared" si="23"/>
        <v>0.6635515052479416</v>
      </c>
    </row>
    <row r="82" spans="1:36" ht="11.25">
      <c r="A82" s="25">
        <v>74</v>
      </c>
      <c r="B82" s="3" t="s">
        <v>167</v>
      </c>
      <c r="C82" s="25">
        <v>5</v>
      </c>
      <c r="D82" s="3">
        <v>296.1</v>
      </c>
      <c r="E82" s="13">
        <v>0.0567</v>
      </c>
      <c r="F82" s="108">
        <f t="shared" si="18"/>
        <v>16.788870000000003</v>
      </c>
      <c r="G82" s="3">
        <v>0</v>
      </c>
      <c r="H82" s="1">
        <v>2796.5</v>
      </c>
      <c r="I82" s="108">
        <f t="shared" si="14"/>
        <v>2796.5</v>
      </c>
      <c r="J82" s="3">
        <v>36.47</v>
      </c>
      <c r="K82" s="179">
        <f t="shared" si="12"/>
        <v>0.006003529411764707</v>
      </c>
      <c r="L82" s="37">
        <f t="shared" si="19"/>
        <v>0.21894871764705887</v>
      </c>
      <c r="M82" s="25">
        <v>74</v>
      </c>
      <c r="N82" s="25" t="s">
        <v>167</v>
      </c>
      <c r="O82" s="25">
        <v>5</v>
      </c>
      <c r="P82" s="25">
        <v>296.1</v>
      </c>
      <c r="Q82" s="62">
        <v>0.039</v>
      </c>
      <c r="R82" s="59">
        <f t="shared" si="20"/>
        <v>11.5479</v>
      </c>
      <c r="S82" s="25">
        <v>0</v>
      </c>
      <c r="T82" s="42">
        <v>2796.5</v>
      </c>
      <c r="U82" s="59">
        <f t="shared" si="15"/>
        <v>2796.5</v>
      </c>
      <c r="V82" s="25">
        <v>119.04</v>
      </c>
      <c r="W82" s="182">
        <f t="shared" si="16"/>
        <v>0.004129411764705882</v>
      </c>
      <c r="X82" s="201">
        <f t="shared" si="21"/>
        <v>0.4915651764705883</v>
      </c>
      <c r="Z82" s="25">
        <v>74</v>
      </c>
      <c r="AA82" s="25" t="s">
        <v>167</v>
      </c>
      <c r="AB82" s="25">
        <v>934.9</v>
      </c>
      <c r="AC82" s="25">
        <v>1.9</v>
      </c>
      <c r="AD82" s="59">
        <f t="shared" si="22"/>
        <v>1776.31</v>
      </c>
      <c r="AE82" s="25">
        <v>0</v>
      </c>
      <c r="AF82" s="42">
        <v>2796.5</v>
      </c>
      <c r="AG82" s="59">
        <f t="shared" si="17"/>
        <v>2796.5</v>
      </c>
      <c r="AH82" s="25">
        <v>4.11</v>
      </c>
      <c r="AI82" s="183">
        <f t="shared" si="13"/>
        <v>0.6351904165921688</v>
      </c>
      <c r="AJ82" s="38">
        <f t="shared" si="23"/>
        <v>2.610632612193814</v>
      </c>
    </row>
    <row r="83" spans="1:36" ht="11.25">
      <c r="A83" s="25">
        <v>75</v>
      </c>
      <c r="B83" s="3" t="s">
        <v>225</v>
      </c>
      <c r="C83" s="25">
        <v>5</v>
      </c>
      <c r="D83" s="3">
        <v>295.8</v>
      </c>
      <c r="E83" s="13">
        <v>0.0567</v>
      </c>
      <c r="F83" s="108">
        <f t="shared" si="18"/>
        <v>16.77186</v>
      </c>
      <c r="G83" s="3">
        <v>0</v>
      </c>
      <c r="H83" s="1">
        <v>2706.3</v>
      </c>
      <c r="I83" s="108">
        <f t="shared" si="14"/>
        <v>2706.3</v>
      </c>
      <c r="J83" s="3">
        <v>36.47</v>
      </c>
      <c r="K83" s="179">
        <f t="shared" si="12"/>
        <v>0.0061973395410708345</v>
      </c>
      <c r="L83" s="37">
        <f t="shared" si="19"/>
        <v>0.22601697306285332</v>
      </c>
      <c r="M83" s="25">
        <v>75</v>
      </c>
      <c r="N83" s="25" t="s">
        <v>225</v>
      </c>
      <c r="O83" s="25">
        <v>5</v>
      </c>
      <c r="P83" s="25">
        <v>295.8</v>
      </c>
      <c r="Q83" s="62">
        <v>0.039</v>
      </c>
      <c r="R83" s="59">
        <f t="shared" si="20"/>
        <v>11.536200000000001</v>
      </c>
      <c r="S83" s="25">
        <v>0</v>
      </c>
      <c r="T83" s="42">
        <v>2706.3</v>
      </c>
      <c r="U83" s="59">
        <f t="shared" si="15"/>
        <v>2706.3</v>
      </c>
      <c r="V83" s="25">
        <v>119.04</v>
      </c>
      <c r="W83" s="182">
        <f t="shared" si="16"/>
        <v>0.004262720319255071</v>
      </c>
      <c r="X83" s="201">
        <f t="shared" si="21"/>
        <v>0.5074342268041238</v>
      </c>
      <c r="Z83" s="25">
        <v>75</v>
      </c>
      <c r="AA83" s="25" t="s">
        <v>225</v>
      </c>
      <c r="AB83" s="25">
        <v>920.6</v>
      </c>
      <c r="AC83" s="25">
        <v>1.9</v>
      </c>
      <c r="AD83" s="59">
        <f t="shared" si="22"/>
        <v>1749.1399999999999</v>
      </c>
      <c r="AE83" s="25">
        <v>0</v>
      </c>
      <c r="AF83" s="42">
        <v>2706.3</v>
      </c>
      <c r="AG83" s="59">
        <f t="shared" si="17"/>
        <v>2706.3</v>
      </c>
      <c r="AH83" s="25">
        <v>4.11</v>
      </c>
      <c r="AI83" s="183">
        <f t="shared" si="13"/>
        <v>0.6463215460222443</v>
      </c>
      <c r="AJ83" s="38">
        <f t="shared" si="23"/>
        <v>2.6563815541514244</v>
      </c>
    </row>
    <row r="84" spans="1:36" ht="11.25">
      <c r="A84" s="25">
        <v>76</v>
      </c>
      <c r="B84" s="3" t="s">
        <v>195</v>
      </c>
      <c r="C84" s="25">
        <v>9</v>
      </c>
      <c r="D84" s="3">
        <v>1122.9</v>
      </c>
      <c r="E84" s="3">
        <v>0.0746</v>
      </c>
      <c r="F84" s="108">
        <f t="shared" si="18"/>
        <v>83.76834000000001</v>
      </c>
      <c r="G84" s="3">
        <v>122.1</v>
      </c>
      <c r="H84" s="1">
        <v>9075.5</v>
      </c>
      <c r="I84" s="108">
        <f t="shared" si="14"/>
        <v>9197.6</v>
      </c>
      <c r="J84" s="3">
        <v>36.47</v>
      </c>
      <c r="K84" s="179">
        <f t="shared" si="12"/>
        <v>0.009107630251369923</v>
      </c>
      <c r="L84" s="37">
        <f t="shared" si="19"/>
        <v>0.3321552752674611</v>
      </c>
      <c r="M84" s="25">
        <v>76</v>
      </c>
      <c r="N84" s="25" t="s">
        <v>195</v>
      </c>
      <c r="O84" s="25">
        <v>9</v>
      </c>
      <c r="P84" s="25">
        <v>1122.9</v>
      </c>
      <c r="Q84" s="25">
        <v>0.0358</v>
      </c>
      <c r="R84" s="59">
        <f t="shared" si="20"/>
        <v>40.19982</v>
      </c>
      <c r="S84" s="25">
        <v>122.1</v>
      </c>
      <c r="T84" s="42">
        <v>9075.5</v>
      </c>
      <c r="U84" s="59">
        <f t="shared" si="15"/>
        <v>9197.6</v>
      </c>
      <c r="V84" s="25">
        <v>119.04</v>
      </c>
      <c r="W84" s="182">
        <f t="shared" si="16"/>
        <v>0.004370685831086371</v>
      </c>
      <c r="X84" s="201">
        <f t="shared" si="21"/>
        <v>0.5202864413325216</v>
      </c>
      <c r="Z84" s="25">
        <v>76</v>
      </c>
      <c r="AA84" s="25" t="s">
        <v>195</v>
      </c>
      <c r="AB84" s="25">
        <v>2275.8</v>
      </c>
      <c r="AC84" s="25">
        <v>2.41</v>
      </c>
      <c r="AD84" s="59">
        <f t="shared" si="22"/>
        <v>5484.678000000001</v>
      </c>
      <c r="AE84" s="25">
        <v>122.1</v>
      </c>
      <c r="AF84" s="42">
        <v>9075.5</v>
      </c>
      <c r="AG84" s="59">
        <f t="shared" si="17"/>
        <v>9197.6</v>
      </c>
      <c r="AH84" s="25">
        <v>4.11</v>
      </c>
      <c r="AI84" s="183">
        <f t="shared" si="13"/>
        <v>0.5963162129251109</v>
      </c>
      <c r="AJ84" s="38">
        <f t="shared" si="23"/>
        <v>2.4508596351222063</v>
      </c>
    </row>
    <row r="85" spans="1:36" ht="11.25">
      <c r="A85" s="25">
        <v>77</v>
      </c>
      <c r="B85" s="3" t="s">
        <v>196</v>
      </c>
      <c r="C85" s="25">
        <v>9</v>
      </c>
      <c r="D85" s="3">
        <v>683.1</v>
      </c>
      <c r="E85" s="3">
        <v>0.0746</v>
      </c>
      <c r="F85" s="108">
        <f t="shared" si="18"/>
        <v>50.95926</v>
      </c>
      <c r="G85" s="3">
        <v>0</v>
      </c>
      <c r="H85" s="1">
        <v>5834.6</v>
      </c>
      <c r="I85" s="108">
        <f t="shared" si="14"/>
        <v>5834.6</v>
      </c>
      <c r="J85" s="3">
        <v>36.47</v>
      </c>
      <c r="K85" s="179">
        <f t="shared" si="12"/>
        <v>0.008733976622219175</v>
      </c>
      <c r="L85" s="37">
        <f t="shared" si="19"/>
        <v>0.3185281274123333</v>
      </c>
      <c r="M85" s="25">
        <v>77</v>
      </c>
      <c r="N85" s="25" t="s">
        <v>196</v>
      </c>
      <c r="O85" s="25">
        <v>9</v>
      </c>
      <c r="P85" s="25">
        <v>683.1</v>
      </c>
      <c r="Q85" s="25">
        <v>0.0358</v>
      </c>
      <c r="R85" s="59">
        <f t="shared" si="20"/>
        <v>24.45498</v>
      </c>
      <c r="S85" s="25">
        <v>0</v>
      </c>
      <c r="T85" s="42">
        <v>5834.6</v>
      </c>
      <c r="U85" s="59">
        <f t="shared" si="15"/>
        <v>5834.6</v>
      </c>
      <c r="V85" s="25">
        <v>119.04</v>
      </c>
      <c r="W85" s="182">
        <f t="shared" si="16"/>
        <v>0.00419137215918829</v>
      </c>
      <c r="X85" s="201">
        <f t="shared" si="21"/>
        <v>0.49894094182977405</v>
      </c>
      <c r="Z85" s="25">
        <v>77</v>
      </c>
      <c r="AA85" s="25" t="s">
        <v>196</v>
      </c>
      <c r="AB85" s="25">
        <v>1454.2</v>
      </c>
      <c r="AC85" s="25">
        <v>2.41</v>
      </c>
      <c r="AD85" s="59">
        <f t="shared" si="22"/>
        <v>3504.6220000000003</v>
      </c>
      <c r="AE85" s="25">
        <v>0</v>
      </c>
      <c r="AF85" s="42">
        <v>5834.6</v>
      </c>
      <c r="AG85" s="59">
        <f t="shared" si="17"/>
        <v>5834.6</v>
      </c>
      <c r="AH85" s="25">
        <v>4.11</v>
      </c>
      <c r="AI85" s="183">
        <f t="shared" si="13"/>
        <v>0.6006619134130875</v>
      </c>
      <c r="AJ85" s="38">
        <f t="shared" si="23"/>
        <v>2.46872046412779</v>
      </c>
    </row>
    <row r="86" spans="1:36" ht="11.25">
      <c r="A86" s="25">
        <v>78</v>
      </c>
      <c r="B86" s="3" t="s">
        <v>168</v>
      </c>
      <c r="C86" s="25">
        <v>5</v>
      </c>
      <c r="D86" s="3">
        <v>277.6</v>
      </c>
      <c r="E86" s="13">
        <v>0.0567</v>
      </c>
      <c r="F86" s="108">
        <f t="shared" si="18"/>
        <v>15.739920000000001</v>
      </c>
      <c r="G86" s="3">
        <v>0</v>
      </c>
      <c r="H86" s="1">
        <v>2709.3</v>
      </c>
      <c r="I86" s="108">
        <f t="shared" si="14"/>
        <v>2709.3</v>
      </c>
      <c r="J86" s="3">
        <v>36.47</v>
      </c>
      <c r="K86" s="179">
        <f t="shared" si="12"/>
        <v>0.005809589192780423</v>
      </c>
      <c r="L86" s="37">
        <f t="shared" si="19"/>
        <v>0.21187571786070203</v>
      </c>
      <c r="M86" s="25">
        <v>78</v>
      </c>
      <c r="N86" s="25" t="s">
        <v>168</v>
      </c>
      <c r="O86" s="25">
        <v>5</v>
      </c>
      <c r="P86" s="25">
        <v>277.6</v>
      </c>
      <c r="Q86" s="62">
        <v>0.039</v>
      </c>
      <c r="R86" s="59">
        <f t="shared" si="20"/>
        <v>10.826400000000001</v>
      </c>
      <c r="S86" s="25">
        <v>0</v>
      </c>
      <c r="T86" s="42">
        <v>2709.3</v>
      </c>
      <c r="U86" s="59">
        <f t="shared" si="15"/>
        <v>2709.3</v>
      </c>
      <c r="V86" s="25">
        <v>119.04</v>
      </c>
      <c r="W86" s="182">
        <f t="shared" si="16"/>
        <v>0.003996013730483889</v>
      </c>
      <c r="X86" s="201">
        <f t="shared" si="21"/>
        <v>0.4756854744768022</v>
      </c>
      <c r="Z86" s="25">
        <v>78</v>
      </c>
      <c r="AA86" s="25" t="s">
        <v>168</v>
      </c>
      <c r="AB86" s="25">
        <v>850.9</v>
      </c>
      <c r="AC86" s="25">
        <v>1.9</v>
      </c>
      <c r="AD86" s="59">
        <f t="shared" si="22"/>
        <v>1616.7099999999998</v>
      </c>
      <c r="AE86" s="25">
        <v>0</v>
      </c>
      <c r="AF86" s="42">
        <v>2709.3</v>
      </c>
      <c r="AG86" s="59">
        <f t="shared" si="17"/>
        <v>2709.3</v>
      </c>
      <c r="AH86" s="25">
        <v>4.11</v>
      </c>
      <c r="AI86" s="183">
        <f t="shared" si="13"/>
        <v>0.5967260916103789</v>
      </c>
      <c r="AJ86" s="38">
        <f t="shared" si="23"/>
        <v>2.4525442365186576</v>
      </c>
    </row>
    <row r="87" spans="1:36" ht="11.25">
      <c r="A87" s="25">
        <v>79</v>
      </c>
      <c r="B87" s="3" t="s">
        <v>197</v>
      </c>
      <c r="C87" s="25">
        <v>5</v>
      </c>
      <c r="D87" s="3">
        <v>289.2</v>
      </c>
      <c r="E87" s="13">
        <v>0.0567</v>
      </c>
      <c r="F87" s="108">
        <f t="shared" si="18"/>
        <v>16.39764</v>
      </c>
      <c r="G87" s="3">
        <v>101.8</v>
      </c>
      <c r="H87" s="1">
        <v>3054.4</v>
      </c>
      <c r="I87" s="108">
        <f t="shared" si="14"/>
        <v>3156.2000000000003</v>
      </c>
      <c r="J87" s="3">
        <v>36.47</v>
      </c>
      <c r="K87" s="179">
        <f t="shared" si="12"/>
        <v>0.0051953741841454905</v>
      </c>
      <c r="L87" s="37">
        <f t="shared" si="19"/>
        <v>0.18947529649578604</v>
      </c>
      <c r="M87" s="25">
        <v>79</v>
      </c>
      <c r="N87" s="25" t="s">
        <v>197</v>
      </c>
      <c r="O87" s="25">
        <v>5</v>
      </c>
      <c r="P87" s="25">
        <v>289.2</v>
      </c>
      <c r="Q87" s="62">
        <v>0.039</v>
      </c>
      <c r="R87" s="59">
        <f t="shared" si="20"/>
        <v>11.2788</v>
      </c>
      <c r="S87" s="25">
        <v>101.8</v>
      </c>
      <c r="T87" s="42">
        <v>3054.4</v>
      </c>
      <c r="U87" s="59">
        <f t="shared" si="15"/>
        <v>3156.2000000000003</v>
      </c>
      <c r="V87" s="25">
        <v>119.04</v>
      </c>
      <c r="W87" s="182">
        <f t="shared" si="16"/>
        <v>0.0035735377986185917</v>
      </c>
      <c r="X87" s="201">
        <f t="shared" si="21"/>
        <v>0.42539393954755716</v>
      </c>
      <c r="Z87" s="25">
        <v>79</v>
      </c>
      <c r="AA87" s="25" t="s">
        <v>197</v>
      </c>
      <c r="AB87" s="25">
        <v>953.6</v>
      </c>
      <c r="AC87" s="25">
        <v>1.9</v>
      </c>
      <c r="AD87" s="59">
        <f t="shared" si="22"/>
        <v>1811.84</v>
      </c>
      <c r="AE87" s="25">
        <v>101.8</v>
      </c>
      <c r="AF87" s="42">
        <v>3054.4</v>
      </c>
      <c r="AG87" s="59">
        <f t="shared" si="17"/>
        <v>3156.2000000000003</v>
      </c>
      <c r="AH87" s="25">
        <v>4.11</v>
      </c>
      <c r="AI87" s="183">
        <f t="shared" si="13"/>
        <v>0.5740574108104682</v>
      </c>
      <c r="AJ87" s="38">
        <f t="shared" si="23"/>
        <v>2.3593759584310248</v>
      </c>
    </row>
    <row r="88" spans="1:36" ht="11.25">
      <c r="A88" s="25">
        <v>80</v>
      </c>
      <c r="B88" s="3" t="s">
        <v>198</v>
      </c>
      <c r="C88" s="25">
        <v>5</v>
      </c>
      <c r="D88" s="3">
        <v>240.8</v>
      </c>
      <c r="E88" s="13">
        <v>0.0567</v>
      </c>
      <c r="F88" s="108">
        <f t="shared" si="18"/>
        <v>13.653360000000001</v>
      </c>
      <c r="G88" s="3">
        <v>41.1</v>
      </c>
      <c r="H88" s="1">
        <v>3170.2</v>
      </c>
      <c r="I88" s="108">
        <f t="shared" si="14"/>
        <v>3211.2999999999997</v>
      </c>
      <c r="J88" s="3">
        <v>36.47</v>
      </c>
      <c r="K88" s="179">
        <f t="shared" si="12"/>
        <v>0.004251661320960359</v>
      </c>
      <c r="L88" s="37">
        <f t="shared" si="19"/>
        <v>0.15505808837542429</v>
      </c>
      <c r="M88" s="25">
        <v>80</v>
      </c>
      <c r="N88" s="25" t="s">
        <v>198</v>
      </c>
      <c r="O88" s="25">
        <v>5</v>
      </c>
      <c r="P88" s="25">
        <v>240.8</v>
      </c>
      <c r="Q88" s="62">
        <v>0.039</v>
      </c>
      <c r="R88" s="59">
        <f t="shared" si="20"/>
        <v>9.3912</v>
      </c>
      <c r="S88" s="25">
        <v>41.1</v>
      </c>
      <c r="T88" s="42">
        <v>3170.2</v>
      </c>
      <c r="U88" s="59">
        <f t="shared" si="15"/>
        <v>3211.2999999999997</v>
      </c>
      <c r="V88" s="25">
        <v>119.04</v>
      </c>
      <c r="W88" s="182">
        <f t="shared" si="16"/>
        <v>0.0029244231308192944</v>
      </c>
      <c r="X88" s="201">
        <f t="shared" si="21"/>
        <v>0.34812332949272884</v>
      </c>
      <c r="Z88" s="25">
        <v>80</v>
      </c>
      <c r="AA88" s="25" t="s">
        <v>198</v>
      </c>
      <c r="AB88" s="25">
        <v>918.5</v>
      </c>
      <c r="AC88" s="25">
        <v>1.9</v>
      </c>
      <c r="AD88" s="59">
        <f t="shared" si="22"/>
        <v>1745.1499999999999</v>
      </c>
      <c r="AE88" s="25">
        <v>41.1</v>
      </c>
      <c r="AF88" s="42">
        <v>3170.2</v>
      </c>
      <c r="AG88" s="59">
        <f t="shared" si="17"/>
        <v>3211.2999999999997</v>
      </c>
      <c r="AH88" s="25">
        <v>4.11</v>
      </c>
      <c r="AI88" s="183">
        <f t="shared" si="13"/>
        <v>0.5434403512596145</v>
      </c>
      <c r="AJ88" s="38">
        <f t="shared" si="23"/>
        <v>2.2335398436770157</v>
      </c>
    </row>
    <row r="89" spans="1:36" ht="11.25">
      <c r="A89" s="25">
        <v>81</v>
      </c>
      <c r="B89" s="3" t="s">
        <v>199</v>
      </c>
      <c r="C89" s="25">
        <v>5</v>
      </c>
      <c r="D89" s="3">
        <v>121.6</v>
      </c>
      <c r="E89" s="13">
        <v>0.0567</v>
      </c>
      <c r="F89" s="108">
        <f t="shared" si="18"/>
        <v>6.8947199999999995</v>
      </c>
      <c r="G89" s="3">
        <v>38.6</v>
      </c>
      <c r="H89" s="1">
        <v>1535.5</v>
      </c>
      <c r="I89" s="108">
        <f t="shared" si="14"/>
        <v>1574.1</v>
      </c>
      <c r="J89" s="3">
        <v>36.47</v>
      </c>
      <c r="K89" s="179">
        <f t="shared" si="12"/>
        <v>0.0043801029159519726</v>
      </c>
      <c r="L89" s="37">
        <f t="shared" si="19"/>
        <v>0.15974235334476844</v>
      </c>
      <c r="M89" s="25">
        <v>81</v>
      </c>
      <c r="N89" s="25" t="s">
        <v>199</v>
      </c>
      <c r="O89" s="25">
        <v>5</v>
      </c>
      <c r="P89" s="25">
        <v>121.6</v>
      </c>
      <c r="Q89" s="62">
        <v>0.039</v>
      </c>
      <c r="R89" s="59">
        <f t="shared" si="20"/>
        <v>4.7424</v>
      </c>
      <c r="S89" s="25">
        <v>38.6</v>
      </c>
      <c r="T89" s="42">
        <v>1535.5</v>
      </c>
      <c r="U89" s="59">
        <f t="shared" si="15"/>
        <v>1574.1</v>
      </c>
      <c r="V89" s="25">
        <v>119.04</v>
      </c>
      <c r="W89" s="182">
        <f t="shared" si="16"/>
        <v>0.0030127692014484467</v>
      </c>
      <c r="X89" s="201">
        <f t="shared" si="21"/>
        <v>0.35864004574042313</v>
      </c>
      <c r="Z89" s="25">
        <v>81</v>
      </c>
      <c r="AA89" s="25" t="s">
        <v>199</v>
      </c>
      <c r="AB89" s="25">
        <v>474.8</v>
      </c>
      <c r="AC89" s="25">
        <v>1.9</v>
      </c>
      <c r="AD89" s="59">
        <f t="shared" si="22"/>
        <v>902.12</v>
      </c>
      <c r="AE89" s="25">
        <v>38.6</v>
      </c>
      <c r="AF89" s="42">
        <v>1535.5</v>
      </c>
      <c r="AG89" s="59">
        <f t="shared" si="17"/>
        <v>1574.1</v>
      </c>
      <c r="AH89" s="25">
        <v>4.11</v>
      </c>
      <c r="AI89" s="183">
        <f t="shared" si="13"/>
        <v>0.5731020900832222</v>
      </c>
      <c r="AJ89" s="38">
        <f t="shared" si="23"/>
        <v>2.3554495902420434</v>
      </c>
    </row>
    <row r="90" spans="1:36" ht="11.25">
      <c r="A90" s="25">
        <v>82</v>
      </c>
      <c r="B90" s="3" t="s">
        <v>245</v>
      </c>
      <c r="C90" s="25">
        <v>5</v>
      </c>
      <c r="D90" s="4">
        <v>123</v>
      </c>
      <c r="E90" s="13">
        <v>0.0567</v>
      </c>
      <c r="F90" s="108">
        <f t="shared" si="18"/>
        <v>6.9741</v>
      </c>
      <c r="G90" s="3">
        <v>229.9</v>
      </c>
      <c r="H90" s="1">
        <v>1608.2</v>
      </c>
      <c r="I90" s="108">
        <f t="shared" si="14"/>
        <v>1838.1000000000001</v>
      </c>
      <c r="J90" s="3">
        <v>36.47</v>
      </c>
      <c r="K90" s="179">
        <f t="shared" si="12"/>
        <v>0.0037941896523584133</v>
      </c>
      <c r="L90" s="37">
        <f t="shared" si="19"/>
        <v>0.13837409662151132</v>
      </c>
      <c r="M90" s="25">
        <v>82</v>
      </c>
      <c r="N90" s="25" t="s">
        <v>245</v>
      </c>
      <c r="O90" s="25">
        <v>5</v>
      </c>
      <c r="P90" s="39">
        <v>123</v>
      </c>
      <c r="Q90" s="62">
        <v>0.039</v>
      </c>
      <c r="R90" s="59">
        <f t="shared" si="20"/>
        <v>4.797</v>
      </c>
      <c r="S90" s="25">
        <v>229.9</v>
      </c>
      <c r="T90" s="42">
        <v>1608.2</v>
      </c>
      <c r="U90" s="59">
        <f t="shared" si="15"/>
        <v>1838.1000000000001</v>
      </c>
      <c r="V90" s="25">
        <v>119.04</v>
      </c>
      <c r="W90" s="182">
        <f t="shared" si="16"/>
        <v>0.0026097600783417654</v>
      </c>
      <c r="X90" s="201">
        <f t="shared" si="21"/>
        <v>0.31066583972580375</v>
      </c>
      <c r="Z90" s="25">
        <v>82</v>
      </c>
      <c r="AA90" s="25" t="s">
        <v>245</v>
      </c>
      <c r="AB90" s="25">
        <v>267</v>
      </c>
      <c r="AC90" s="25">
        <v>1.9</v>
      </c>
      <c r="AD90" s="59">
        <f t="shared" si="22"/>
        <v>507.29999999999995</v>
      </c>
      <c r="AE90" s="25">
        <v>229.9</v>
      </c>
      <c r="AF90" s="42">
        <v>1608.2</v>
      </c>
      <c r="AG90" s="59">
        <f t="shared" si="17"/>
        <v>1838.1000000000001</v>
      </c>
      <c r="AH90" s="25">
        <v>4.11</v>
      </c>
      <c r="AI90" s="183">
        <f t="shared" si="13"/>
        <v>0.27599151297535496</v>
      </c>
      <c r="AJ90" s="38">
        <f t="shared" si="23"/>
        <v>1.1343251183287089</v>
      </c>
    </row>
    <row r="91" spans="1:36" ht="11.25">
      <c r="A91" s="25">
        <v>83</v>
      </c>
      <c r="B91" s="3" t="s">
        <v>200</v>
      </c>
      <c r="C91" s="25">
        <v>5</v>
      </c>
      <c r="D91" s="3">
        <v>142.7</v>
      </c>
      <c r="E91" s="13">
        <v>0.0567</v>
      </c>
      <c r="F91" s="108">
        <f t="shared" si="18"/>
        <v>8.09109</v>
      </c>
      <c r="G91" s="3">
        <v>0</v>
      </c>
      <c r="H91" s="1">
        <v>1618.3</v>
      </c>
      <c r="I91" s="108">
        <f t="shared" si="14"/>
        <v>1618.3</v>
      </c>
      <c r="J91" s="3">
        <v>36.47</v>
      </c>
      <c r="K91" s="179">
        <f t="shared" si="12"/>
        <v>0.00499974664771674</v>
      </c>
      <c r="L91" s="37">
        <f t="shared" si="19"/>
        <v>0.1823407602422295</v>
      </c>
      <c r="M91" s="25">
        <v>83</v>
      </c>
      <c r="N91" s="25" t="s">
        <v>200</v>
      </c>
      <c r="O91" s="25">
        <v>5</v>
      </c>
      <c r="P91" s="25">
        <v>142.7</v>
      </c>
      <c r="Q91" s="62">
        <v>0.039</v>
      </c>
      <c r="R91" s="59">
        <f t="shared" si="20"/>
        <v>5.5653</v>
      </c>
      <c r="S91" s="25">
        <v>0</v>
      </c>
      <c r="T91" s="42">
        <v>1618.3</v>
      </c>
      <c r="U91" s="59">
        <f t="shared" si="15"/>
        <v>1618.3</v>
      </c>
      <c r="V91" s="25">
        <v>119.04</v>
      </c>
      <c r="W91" s="182">
        <f t="shared" si="16"/>
        <v>0.0034389791756781808</v>
      </c>
      <c r="X91" s="201">
        <f t="shared" si="21"/>
        <v>0.40937608107273066</v>
      </c>
      <c r="Z91" s="25">
        <v>83</v>
      </c>
      <c r="AA91" s="25" t="s">
        <v>200</v>
      </c>
      <c r="AB91" s="25">
        <v>472.1</v>
      </c>
      <c r="AC91" s="25">
        <v>1.9</v>
      </c>
      <c r="AD91" s="59">
        <f t="shared" si="22"/>
        <v>896.99</v>
      </c>
      <c r="AE91" s="25">
        <v>0</v>
      </c>
      <c r="AF91" s="42">
        <v>1618.3</v>
      </c>
      <c r="AG91" s="59">
        <f t="shared" si="17"/>
        <v>1618.3</v>
      </c>
      <c r="AH91" s="25">
        <v>4.11</v>
      </c>
      <c r="AI91" s="183">
        <f t="shared" si="13"/>
        <v>0.5542791818575048</v>
      </c>
      <c r="AJ91" s="38">
        <f t="shared" si="23"/>
        <v>2.278087437434345</v>
      </c>
    </row>
    <row r="92" spans="1:36" ht="11.25">
      <c r="A92" s="25">
        <v>84</v>
      </c>
      <c r="B92" s="3" t="s">
        <v>201</v>
      </c>
      <c r="C92" s="25">
        <v>9</v>
      </c>
      <c r="D92" s="3">
        <v>254.6</v>
      </c>
      <c r="E92" s="3">
        <v>0.0746</v>
      </c>
      <c r="F92" s="108">
        <f t="shared" si="18"/>
        <v>18.99316</v>
      </c>
      <c r="G92" s="3">
        <v>0</v>
      </c>
      <c r="H92" s="1">
        <v>2263.8</v>
      </c>
      <c r="I92" s="108">
        <f t="shared" si="14"/>
        <v>2263.8</v>
      </c>
      <c r="J92" s="3">
        <v>36.47</v>
      </c>
      <c r="K92" s="179">
        <f t="shared" si="12"/>
        <v>0.008389946108313454</v>
      </c>
      <c r="L92" s="37">
        <f t="shared" si="19"/>
        <v>0.30598133457019167</v>
      </c>
      <c r="M92" s="25">
        <v>84</v>
      </c>
      <c r="N92" s="25" t="s">
        <v>201</v>
      </c>
      <c r="O92" s="25">
        <v>9</v>
      </c>
      <c r="P92" s="25">
        <v>254.6</v>
      </c>
      <c r="Q92" s="25">
        <v>0.0358</v>
      </c>
      <c r="R92" s="59">
        <f t="shared" si="20"/>
        <v>9.11468</v>
      </c>
      <c r="S92" s="25">
        <v>0</v>
      </c>
      <c r="T92" s="42">
        <v>2263.8</v>
      </c>
      <c r="U92" s="59">
        <f t="shared" si="15"/>
        <v>2263.8</v>
      </c>
      <c r="V92" s="25">
        <v>119.04</v>
      </c>
      <c r="W92" s="182">
        <f t="shared" si="16"/>
        <v>0.004026274405866242</v>
      </c>
      <c r="X92" s="201">
        <f t="shared" si="21"/>
        <v>0.4792877052743175</v>
      </c>
      <c r="Z92" s="25">
        <v>84</v>
      </c>
      <c r="AA92" s="25" t="s">
        <v>201</v>
      </c>
      <c r="AB92" s="25">
        <v>534.4</v>
      </c>
      <c r="AC92" s="25">
        <v>1.9</v>
      </c>
      <c r="AD92" s="59">
        <f t="shared" si="22"/>
        <v>1015.3599999999999</v>
      </c>
      <c r="AE92" s="25">
        <v>0</v>
      </c>
      <c r="AF92" s="42">
        <v>2263.8</v>
      </c>
      <c r="AG92" s="59">
        <f t="shared" si="17"/>
        <v>2263.8</v>
      </c>
      <c r="AH92" s="25">
        <v>4.11</v>
      </c>
      <c r="AI92" s="183">
        <f t="shared" si="13"/>
        <v>0.4485201872956974</v>
      </c>
      <c r="AJ92" s="38">
        <f t="shared" si="23"/>
        <v>1.8434179697853166</v>
      </c>
    </row>
    <row r="93" spans="1:36" ht="11.25">
      <c r="A93" s="25">
        <v>85</v>
      </c>
      <c r="B93" s="3" t="s">
        <v>169</v>
      </c>
      <c r="C93" s="25">
        <v>5</v>
      </c>
      <c r="D93" s="4">
        <v>274</v>
      </c>
      <c r="E93" s="13">
        <v>0.0567</v>
      </c>
      <c r="F93" s="108">
        <f t="shared" si="18"/>
        <v>15.5358</v>
      </c>
      <c r="G93" s="3">
        <v>0</v>
      </c>
      <c r="H93" s="1">
        <v>2703.1</v>
      </c>
      <c r="I93" s="108">
        <f t="shared" si="14"/>
        <v>2703.1</v>
      </c>
      <c r="J93" s="3">
        <v>36.47</v>
      </c>
      <c r="K93" s="179">
        <f t="shared" si="12"/>
        <v>0.005747401132033592</v>
      </c>
      <c r="L93" s="37">
        <f t="shared" si="19"/>
        <v>0.2096077192852651</v>
      </c>
      <c r="M93" s="25">
        <v>85</v>
      </c>
      <c r="N93" s="25" t="s">
        <v>169</v>
      </c>
      <c r="O93" s="25">
        <v>5</v>
      </c>
      <c r="P93" s="39">
        <v>274</v>
      </c>
      <c r="Q93" s="62">
        <v>0.039</v>
      </c>
      <c r="R93" s="59">
        <f t="shared" si="20"/>
        <v>10.686</v>
      </c>
      <c r="S93" s="25">
        <v>0</v>
      </c>
      <c r="T93" s="42">
        <v>2703.1</v>
      </c>
      <c r="U93" s="59">
        <f t="shared" si="15"/>
        <v>2703.1</v>
      </c>
      <c r="V93" s="25">
        <v>119.04</v>
      </c>
      <c r="W93" s="182">
        <f t="shared" si="16"/>
        <v>0.003953238873885539</v>
      </c>
      <c r="X93" s="201">
        <f t="shared" si="21"/>
        <v>0.47059355554733456</v>
      </c>
      <c r="Z93" s="25">
        <v>85</v>
      </c>
      <c r="AA93" s="25" t="s">
        <v>169</v>
      </c>
      <c r="AB93" s="25">
        <v>846.7</v>
      </c>
      <c r="AC93" s="25">
        <v>1.9</v>
      </c>
      <c r="AD93" s="59">
        <f t="shared" si="22"/>
        <v>1608.73</v>
      </c>
      <c r="AE93" s="25">
        <v>0</v>
      </c>
      <c r="AF93" s="42">
        <v>2703.1</v>
      </c>
      <c r="AG93" s="59">
        <f t="shared" si="17"/>
        <v>2703.1</v>
      </c>
      <c r="AH93" s="25">
        <v>4.11</v>
      </c>
      <c r="AI93" s="183">
        <f t="shared" si="13"/>
        <v>0.5951426140357368</v>
      </c>
      <c r="AJ93" s="38">
        <f t="shared" si="23"/>
        <v>2.4460361436868783</v>
      </c>
    </row>
    <row r="94" spans="1:36" ht="11.25">
      <c r="A94" s="25">
        <v>86</v>
      </c>
      <c r="B94" s="3" t="s">
        <v>119</v>
      </c>
      <c r="C94" s="25">
        <v>5</v>
      </c>
      <c r="D94" s="3">
        <v>117.6</v>
      </c>
      <c r="E94" s="13">
        <v>0.0567</v>
      </c>
      <c r="F94" s="108">
        <f t="shared" si="18"/>
        <v>6.66792</v>
      </c>
      <c r="G94" s="3">
        <v>78.7</v>
      </c>
      <c r="H94" s="1">
        <v>1499.2</v>
      </c>
      <c r="I94" s="108">
        <f t="shared" si="14"/>
        <v>1577.9</v>
      </c>
      <c r="J94" s="3">
        <v>36.47</v>
      </c>
      <c r="K94" s="179">
        <f t="shared" si="12"/>
        <v>0.0042258191266873685</v>
      </c>
      <c r="L94" s="37">
        <f t="shared" si="19"/>
        <v>0.15411562355028832</v>
      </c>
      <c r="M94" s="25">
        <v>86</v>
      </c>
      <c r="N94" s="25" t="s">
        <v>119</v>
      </c>
      <c r="O94" s="25">
        <v>5</v>
      </c>
      <c r="P94" s="25">
        <v>117.6</v>
      </c>
      <c r="Q94" s="62">
        <v>0.039</v>
      </c>
      <c r="R94" s="59">
        <f t="shared" si="20"/>
        <v>4.586399999999999</v>
      </c>
      <c r="S94" s="25">
        <v>78.7</v>
      </c>
      <c r="T94" s="42">
        <v>1499.2</v>
      </c>
      <c r="U94" s="59">
        <f t="shared" si="15"/>
        <v>1577.9</v>
      </c>
      <c r="V94" s="25">
        <v>119.04</v>
      </c>
      <c r="W94" s="182">
        <f t="shared" si="16"/>
        <v>0.002906648076557449</v>
      </c>
      <c r="X94" s="201">
        <f t="shared" si="21"/>
        <v>0.3460073870333988</v>
      </c>
      <c r="Z94" s="25">
        <v>86</v>
      </c>
      <c r="AA94" s="25" t="s">
        <v>119</v>
      </c>
      <c r="AB94" s="25">
        <v>379.9</v>
      </c>
      <c r="AC94" s="25">
        <v>1.9</v>
      </c>
      <c r="AD94" s="59">
        <f t="shared" si="22"/>
        <v>721.81</v>
      </c>
      <c r="AE94" s="25">
        <v>78.7</v>
      </c>
      <c r="AF94" s="42">
        <v>1499.2</v>
      </c>
      <c r="AG94" s="59">
        <f t="shared" si="17"/>
        <v>1577.9</v>
      </c>
      <c r="AH94" s="25">
        <v>4.11</v>
      </c>
      <c r="AI94" s="183">
        <f t="shared" si="13"/>
        <v>0.4574497750174282</v>
      </c>
      <c r="AJ94" s="38">
        <f t="shared" si="23"/>
        <v>1.8801185753216298</v>
      </c>
    </row>
    <row r="95" spans="1:36" ht="11.25">
      <c r="A95" s="25">
        <v>87</v>
      </c>
      <c r="B95" s="3" t="s">
        <v>50</v>
      </c>
      <c r="C95" s="25">
        <v>4</v>
      </c>
      <c r="D95" s="3">
        <v>119.3</v>
      </c>
      <c r="E95" s="13">
        <v>0.0567</v>
      </c>
      <c r="F95" s="108">
        <f t="shared" si="18"/>
        <v>6.76431</v>
      </c>
      <c r="G95" s="3">
        <v>82.8</v>
      </c>
      <c r="H95" s="1">
        <v>1174.8</v>
      </c>
      <c r="I95" s="108">
        <f t="shared" si="14"/>
        <v>1257.6</v>
      </c>
      <c r="J95" s="3">
        <v>36.47</v>
      </c>
      <c r="K95" s="179">
        <f t="shared" si="12"/>
        <v>0.005378745229007634</v>
      </c>
      <c r="L95" s="37">
        <f t="shared" si="19"/>
        <v>0.1961628385019084</v>
      </c>
      <c r="M95" s="25">
        <v>87</v>
      </c>
      <c r="N95" s="25" t="s">
        <v>50</v>
      </c>
      <c r="O95" s="25">
        <v>4</v>
      </c>
      <c r="P95" s="25">
        <v>119.3</v>
      </c>
      <c r="Q95" s="62">
        <v>0.039</v>
      </c>
      <c r="R95" s="59">
        <f t="shared" si="20"/>
        <v>4.6527</v>
      </c>
      <c r="S95" s="25">
        <v>82.8</v>
      </c>
      <c r="T95" s="42">
        <v>1174.8</v>
      </c>
      <c r="U95" s="59">
        <f t="shared" si="15"/>
        <v>1257.6</v>
      </c>
      <c r="V95" s="25">
        <v>119.04</v>
      </c>
      <c r="W95" s="182">
        <f t="shared" si="16"/>
        <v>0.003699666030534352</v>
      </c>
      <c r="X95" s="201">
        <f t="shared" si="21"/>
        <v>0.4404082442748093</v>
      </c>
      <c r="Z95" s="25">
        <v>87</v>
      </c>
      <c r="AA95" s="25" t="s">
        <v>50</v>
      </c>
      <c r="AB95" s="25">
        <v>447.5</v>
      </c>
      <c r="AC95" s="25">
        <v>1.9</v>
      </c>
      <c r="AD95" s="59">
        <f t="shared" si="22"/>
        <v>850.25</v>
      </c>
      <c r="AE95" s="25">
        <v>82.8</v>
      </c>
      <c r="AF95" s="42">
        <v>1174.8</v>
      </c>
      <c r="AG95" s="59">
        <f t="shared" si="17"/>
        <v>1257.6</v>
      </c>
      <c r="AH95" s="25">
        <v>4.11</v>
      </c>
      <c r="AI95" s="183">
        <f t="shared" si="13"/>
        <v>0.6760893765903309</v>
      </c>
      <c r="AJ95" s="38">
        <f t="shared" si="23"/>
        <v>2.7787273377862602</v>
      </c>
    </row>
    <row r="96" spans="1:36" ht="11.25">
      <c r="A96" s="25">
        <v>88</v>
      </c>
      <c r="B96" s="3" t="s">
        <v>51</v>
      </c>
      <c r="C96" s="25">
        <v>9</v>
      </c>
      <c r="D96" s="3">
        <v>537.4</v>
      </c>
      <c r="E96" s="3">
        <v>0.0746</v>
      </c>
      <c r="F96" s="108">
        <f t="shared" si="18"/>
        <v>40.090039999999995</v>
      </c>
      <c r="G96" s="3">
        <v>0</v>
      </c>
      <c r="H96" s="1">
        <v>7652.7</v>
      </c>
      <c r="I96" s="108">
        <f t="shared" si="14"/>
        <v>7652.7</v>
      </c>
      <c r="J96" s="3">
        <v>36.47</v>
      </c>
      <c r="K96" s="179">
        <f t="shared" si="12"/>
        <v>0.005238679158989637</v>
      </c>
      <c r="L96" s="37">
        <f t="shared" si="19"/>
        <v>0.19105462892835207</v>
      </c>
      <c r="M96" s="25">
        <v>88</v>
      </c>
      <c r="N96" s="25" t="s">
        <v>51</v>
      </c>
      <c r="O96" s="25">
        <v>9</v>
      </c>
      <c r="P96" s="25">
        <v>537.4</v>
      </c>
      <c r="Q96" s="25">
        <v>0.0358</v>
      </c>
      <c r="R96" s="59">
        <f t="shared" si="20"/>
        <v>19.238919999999997</v>
      </c>
      <c r="S96" s="25">
        <v>0</v>
      </c>
      <c r="T96" s="42">
        <v>7652.7</v>
      </c>
      <c r="U96" s="59">
        <f t="shared" si="15"/>
        <v>7652.7</v>
      </c>
      <c r="V96" s="25">
        <v>119.04</v>
      </c>
      <c r="W96" s="182">
        <f t="shared" si="16"/>
        <v>0.002514004207665268</v>
      </c>
      <c r="X96" s="201">
        <f t="shared" si="21"/>
        <v>0.2992670608804735</v>
      </c>
      <c r="Z96" s="25">
        <v>88</v>
      </c>
      <c r="AA96" s="25" t="s">
        <v>51</v>
      </c>
      <c r="AB96" s="25">
        <v>1497.1</v>
      </c>
      <c r="AC96" s="25">
        <v>2.41</v>
      </c>
      <c r="AD96" s="59">
        <f t="shared" si="22"/>
        <v>3608.011</v>
      </c>
      <c r="AE96" s="25">
        <v>0</v>
      </c>
      <c r="AF96" s="42">
        <v>7652.7</v>
      </c>
      <c r="AG96" s="59">
        <f t="shared" si="17"/>
        <v>7652.7</v>
      </c>
      <c r="AH96" s="25">
        <v>2.88</v>
      </c>
      <c r="AI96" s="183">
        <f t="shared" si="13"/>
        <v>0.47146902400459967</v>
      </c>
      <c r="AJ96" s="38">
        <f t="shared" si="23"/>
        <v>1.357830789133247</v>
      </c>
    </row>
    <row r="97" spans="1:36" ht="11.25">
      <c r="A97" s="25">
        <v>89</v>
      </c>
      <c r="B97" s="3" t="s">
        <v>52</v>
      </c>
      <c r="C97" s="25">
        <v>9</v>
      </c>
      <c r="D97" s="3">
        <v>1518.8</v>
      </c>
      <c r="E97" s="3">
        <v>0.0746</v>
      </c>
      <c r="F97" s="108">
        <f t="shared" si="18"/>
        <v>113.30248</v>
      </c>
      <c r="G97" s="3">
        <v>65.7</v>
      </c>
      <c r="H97" s="1">
        <v>12921.6</v>
      </c>
      <c r="I97" s="108">
        <f t="shared" si="14"/>
        <v>12987.300000000001</v>
      </c>
      <c r="J97" s="3">
        <v>36.47</v>
      </c>
      <c r="K97" s="179">
        <f t="shared" si="12"/>
        <v>0.00872409815743072</v>
      </c>
      <c r="L97" s="37">
        <f t="shared" si="19"/>
        <v>0.31816785980149836</v>
      </c>
      <c r="M97" s="25">
        <v>89</v>
      </c>
      <c r="N97" s="25" t="s">
        <v>52</v>
      </c>
      <c r="O97" s="25">
        <v>9</v>
      </c>
      <c r="P97" s="25">
        <v>1518.8</v>
      </c>
      <c r="Q97" s="25">
        <v>0.0358</v>
      </c>
      <c r="R97" s="59">
        <f t="shared" si="20"/>
        <v>54.373039999999996</v>
      </c>
      <c r="S97" s="25">
        <v>65.7</v>
      </c>
      <c r="T97" s="42">
        <v>12921.6</v>
      </c>
      <c r="U97" s="59">
        <f t="shared" si="15"/>
        <v>12987.300000000001</v>
      </c>
      <c r="V97" s="25">
        <v>119.04</v>
      </c>
      <c r="W97" s="182">
        <f t="shared" si="16"/>
        <v>0.004186631555442624</v>
      </c>
      <c r="X97" s="201">
        <f t="shared" si="21"/>
        <v>0.49837662035989</v>
      </c>
      <c r="Z97" s="25">
        <v>89</v>
      </c>
      <c r="AA97" s="25" t="s">
        <v>52</v>
      </c>
      <c r="AB97" s="25">
        <v>3232.5</v>
      </c>
      <c r="AC97" s="25">
        <v>2.41</v>
      </c>
      <c r="AD97" s="59">
        <f t="shared" si="22"/>
        <v>7790.325000000001</v>
      </c>
      <c r="AE97" s="25">
        <v>65.7</v>
      </c>
      <c r="AF97" s="42">
        <v>12921.6</v>
      </c>
      <c r="AG97" s="59">
        <f t="shared" si="17"/>
        <v>12987.300000000001</v>
      </c>
      <c r="AH97" s="25">
        <v>2.88</v>
      </c>
      <c r="AI97" s="183">
        <f t="shared" si="13"/>
        <v>0.5998417684969162</v>
      </c>
      <c r="AJ97" s="38">
        <f t="shared" si="23"/>
        <v>1.7275442932711185</v>
      </c>
    </row>
    <row r="98" spans="1:36" ht="11.25">
      <c r="A98" s="25">
        <v>90</v>
      </c>
      <c r="B98" s="3" t="s">
        <v>41</v>
      </c>
      <c r="C98" s="25">
        <v>2</v>
      </c>
      <c r="D98" s="3">
        <v>41.6</v>
      </c>
      <c r="E98" s="13">
        <v>0.0567</v>
      </c>
      <c r="F98" s="108">
        <f t="shared" si="18"/>
        <v>2.35872</v>
      </c>
      <c r="G98" s="3">
        <v>44.8</v>
      </c>
      <c r="H98" s="1">
        <v>335.4</v>
      </c>
      <c r="I98" s="108">
        <f t="shared" si="14"/>
        <v>380.2</v>
      </c>
      <c r="J98" s="3">
        <v>36.47</v>
      </c>
      <c r="K98" s="179">
        <f t="shared" si="12"/>
        <v>0.006203892688058916</v>
      </c>
      <c r="L98" s="37">
        <f t="shared" si="19"/>
        <v>0.22625596633350867</v>
      </c>
      <c r="M98" s="25">
        <v>90</v>
      </c>
      <c r="N98" s="25" t="s">
        <v>41</v>
      </c>
      <c r="O98" s="25">
        <v>2</v>
      </c>
      <c r="P98" s="25">
        <v>41.6</v>
      </c>
      <c r="Q98" s="62">
        <v>0.039</v>
      </c>
      <c r="R98" s="59">
        <f t="shared" si="20"/>
        <v>1.6224</v>
      </c>
      <c r="S98" s="25">
        <v>44.8</v>
      </c>
      <c r="T98" s="42">
        <v>335.4</v>
      </c>
      <c r="U98" s="59">
        <f t="shared" si="15"/>
        <v>380.2</v>
      </c>
      <c r="V98" s="25">
        <v>119.04</v>
      </c>
      <c r="W98" s="182">
        <f t="shared" si="16"/>
        <v>0.00426722777485534</v>
      </c>
      <c r="X98" s="201">
        <f t="shared" si="21"/>
        <v>0.5079707943187797</v>
      </c>
      <c r="Z98" s="25">
        <v>90</v>
      </c>
      <c r="AA98" s="25" t="s">
        <v>41</v>
      </c>
      <c r="AB98" s="25">
        <v>96.7</v>
      </c>
      <c r="AC98" s="25">
        <v>1.9</v>
      </c>
      <c r="AD98" s="59">
        <f t="shared" si="22"/>
        <v>183.73</v>
      </c>
      <c r="AE98" s="25">
        <v>44.8</v>
      </c>
      <c r="AF98" s="42">
        <v>335.4</v>
      </c>
      <c r="AG98" s="59">
        <f t="shared" si="17"/>
        <v>380.2</v>
      </c>
      <c r="AH98" s="25">
        <v>4.11</v>
      </c>
      <c r="AI98" s="183">
        <f t="shared" si="13"/>
        <v>0.48324566017885323</v>
      </c>
      <c r="AJ98" s="38">
        <f t="shared" si="23"/>
        <v>1.986139663335087</v>
      </c>
    </row>
    <row r="99" spans="1:36" ht="11.25">
      <c r="A99" s="25">
        <v>91</v>
      </c>
      <c r="B99" s="3" t="s">
        <v>53</v>
      </c>
      <c r="C99" s="25">
        <v>4</v>
      </c>
      <c r="D99" s="3">
        <v>205.3</v>
      </c>
      <c r="E99" s="13">
        <v>0.0567</v>
      </c>
      <c r="F99" s="108">
        <f t="shared" si="18"/>
        <v>11.64051</v>
      </c>
      <c r="G99" s="3">
        <v>675.7</v>
      </c>
      <c r="H99" s="1">
        <v>1668.2</v>
      </c>
      <c r="I99" s="108">
        <f t="shared" si="14"/>
        <v>2343.9</v>
      </c>
      <c r="J99" s="3">
        <v>36.47</v>
      </c>
      <c r="K99" s="179">
        <f t="shared" si="12"/>
        <v>0.004966299756815564</v>
      </c>
      <c r="L99" s="37">
        <f t="shared" si="19"/>
        <v>0.1811209521310636</v>
      </c>
      <c r="M99" s="25">
        <v>91</v>
      </c>
      <c r="N99" s="25" t="s">
        <v>53</v>
      </c>
      <c r="O99" s="25">
        <v>4</v>
      </c>
      <c r="P99" s="25">
        <v>205.3</v>
      </c>
      <c r="Q99" s="62">
        <v>0.039</v>
      </c>
      <c r="R99" s="59">
        <f t="shared" si="20"/>
        <v>8.0067</v>
      </c>
      <c r="S99" s="25">
        <v>675.7</v>
      </c>
      <c r="T99" s="42">
        <v>1668.2</v>
      </c>
      <c r="U99" s="59">
        <f t="shared" si="15"/>
        <v>2343.9</v>
      </c>
      <c r="V99" s="25">
        <v>119.04</v>
      </c>
      <c r="W99" s="182">
        <f t="shared" si="16"/>
        <v>0.003415973377703827</v>
      </c>
      <c r="X99" s="201">
        <f t="shared" si="21"/>
        <v>0.4066374708818636</v>
      </c>
      <c r="Z99" s="25">
        <v>91</v>
      </c>
      <c r="AA99" s="25" t="s">
        <v>53</v>
      </c>
      <c r="AB99" s="25">
        <v>262.6</v>
      </c>
      <c r="AC99" s="25">
        <v>1.9</v>
      </c>
      <c r="AD99" s="59">
        <f t="shared" si="22"/>
        <v>498.94</v>
      </c>
      <c r="AE99" s="25">
        <v>675.7</v>
      </c>
      <c r="AF99" s="42">
        <v>1668.2</v>
      </c>
      <c r="AG99" s="59">
        <f t="shared" si="17"/>
        <v>2343.9</v>
      </c>
      <c r="AH99" s="25">
        <v>4.11</v>
      </c>
      <c r="AI99" s="183">
        <f t="shared" si="13"/>
        <v>0.21286744315030504</v>
      </c>
      <c r="AJ99" s="38">
        <f t="shared" si="23"/>
        <v>0.8748851913477538</v>
      </c>
    </row>
    <row r="100" spans="1:36" ht="11.25">
      <c r="A100" s="25">
        <v>92</v>
      </c>
      <c r="B100" s="3" t="s">
        <v>54</v>
      </c>
      <c r="C100" s="25">
        <v>9</v>
      </c>
      <c r="D100" s="3">
        <v>1126.1</v>
      </c>
      <c r="E100" s="3">
        <v>0.0746</v>
      </c>
      <c r="F100" s="108">
        <f t="shared" si="18"/>
        <v>84.00706</v>
      </c>
      <c r="G100" s="3">
        <v>1073</v>
      </c>
      <c r="H100" s="1">
        <v>5351.5</v>
      </c>
      <c r="I100" s="108">
        <f t="shared" si="14"/>
        <v>6424.5</v>
      </c>
      <c r="J100" s="3">
        <v>36.47</v>
      </c>
      <c r="K100" s="179">
        <f t="shared" si="12"/>
        <v>0.013076046384932679</v>
      </c>
      <c r="L100" s="37">
        <f t="shared" si="19"/>
        <v>0.4768834116584948</v>
      </c>
      <c r="M100" s="25">
        <v>92</v>
      </c>
      <c r="N100" s="25" t="s">
        <v>54</v>
      </c>
      <c r="O100" s="25">
        <v>9</v>
      </c>
      <c r="P100" s="25">
        <v>1126.1</v>
      </c>
      <c r="Q100" s="25">
        <v>0.0358</v>
      </c>
      <c r="R100" s="59">
        <f t="shared" si="20"/>
        <v>40.31437999999999</v>
      </c>
      <c r="S100" s="25">
        <v>1073</v>
      </c>
      <c r="T100" s="42">
        <v>5351.5</v>
      </c>
      <c r="U100" s="59">
        <f t="shared" si="15"/>
        <v>6424.5</v>
      </c>
      <c r="V100" s="25">
        <v>119.04</v>
      </c>
      <c r="W100" s="182">
        <f t="shared" si="16"/>
        <v>0.0062751000077827055</v>
      </c>
      <c r="X100" s="201">
        <f t="shared" si="21"/>
        <v>0.7469879049264533</v>
      </c>
      <c r="Z100" s="25">
        <v>92</v>
      </c>
      <c r="AA100" s="25" t="s">
        <v>54</v>
      </c>
      <c r="AB100" s="25">
        <v>2352.6</v>
      </c>
      <c r="AC100" s="25">
        <v>2.41</v>
      </c>
      <c r="AD100" s="59">
        <f t="shared" si="22"/>
        <v>5669.7660000000005</v>
      </c>
      <c r="AE100" s="25">
        <v>1073</v>
      </c>
      <c r="AF100" s="42">
        <v>5351.5</v>
      </c>
      <c r="AG100" s="59">
        <f t="shared" si="17"/>
        <v>6424.5</v>
      </c>
      <c r="AH100" s="25">
        <v>2.88</v>
      </c>
      <c r="AI100" s="183">
        <f t="shared" si="13"/>
        <v>0.8825225309362598</v>
      </c>
      <c r="AJ100" s="38">
        <f t="shared" si="23"/>
        <v>2.541664889096428</v>
      </c>
    </row>
    <row r="101" spans="1:36" ht="11.25">
      <c r="A101" s="25">
        <v>93</v>
      </c>
      <c r="B101" s="3" t="s">
        <v>42</v>
      </c>
      <c r="C101" s="25">
        <v>2</v>
      </c>
      <c r="D101" s="3">
        <v>40.6</v>
      </c>
      <c r="E101" s="13">
        <v>0.0567</v>
      </c>
      <c r="F101" s="108">
        <f t="shared" si="18"/>
        <v>2.30202</v>
      </c>
      <c r="G101" s="3">
        <v>44.8</v>
      </c>
      <c r="H101" s="1">
        <v>325.7</v>
      </c>
      <c r="I101" s="108">
        <f t="shared" si="14"/>
        <v>370.5</v>
      </c>
      <c r="J101" s="3">
        <v>36.47</v>
      </c>
      <c r="K101" s="179">
        <f t="shared" si="12"/>
        <v>0.006213279352226721</v>
      </c>
      <c r="L101" s="37">
        <f t="shared" si="19"/>
        <v>0.22659829797570852</v>
      </c>
      <c r="M101" s="25">
        <v>93</v>
      </c>
      <c r="N101" s="25" t="s">
        <v>42</v>
      </c>
      <c r="O101" s="25">
        <v>2</v>
      </c>
      <c r="P101" s="25">
        <v>40.6</v>
      </c>
      <c r="Q101" s="62">
        <v>0.039</v>
      </c>
      <c r="R101" s="59">
        <f t="shared" si="20"/>
        <v>1.5834000000000001</v>
      </c>
      <c r="S101" s="25">
        <v>44.8</v>
      </c>
      <c r="T101" s="42">
        <v>325.7</v>
      </c>
      <c r="U101" s="59">
        <f t="shared" si="15"/>
        <v>370.5</v>
      </c>
      <c r="V101" s="25">
        <v>119.04</v>
      </c>
      <c r="W101" s="182">
        <f t="shared" si="16"/>
        <v>0.004273684210526316</v>
      </c>
      <c r="X101" s="201">
        <f t="shared" si="21"/>
        <v>0.5087393684210526</v>
      </c>
      <c r="Z101" s="25">
        <v>93</v>
      </c>
      <c r="AA101" s="25" t="s">
        <v>42</v>
      </c>
      <c r="AB101" s="25">
        <v>40.6</v>
      </c>
      <c r="AC101" s="25">
        <v>1.9</v>
      </c>
      <c r="AD101" s="59">
        <f t="shared" si="22"/>
        <v>77.14</v>
      </c>
      <c r="AE101" s="25">
        <v>44.8</v>
      </c>
      <c r="AF101" s="42">
        <v>325.7</v>
      </c>
      <c r="AG101" s="59">
        <f t="shared" si="17"/>
        <v>370.5</v>
      </c>
      <c r="AH101" s="25">
        <v>4.11</v>
      </c>
      <c r="AI101" s="183">
        <f t="shared" si="13"/>
        <v>0.2082051282051282</v>
      </c>
      <c r="AJ101" s="38">
        <f t="shared" si="23"/>
        <v>0.855723076923077</v>
      </c>
    </row>
    <row r="102" spans="1:36" ht="11.25">
      <c r="A102" s="25">
        <v>94</v>
      </c>
      <c r="B102" s="3" t="s">
        <v>55</v>
      </c>
      <c r="C102" s="25">
        <v>5</v>
      </c>
      <c r="D102" s="3">
        <v>141.5</v>
      </c>
      <c r="E102" s="13">
        <v>0.0567</v>
      </c>
      <c r="F102" s="108">
        <f t="shared" si="18"/>
        <v>8.02305</v>
      </c>
      <c r="G102" s="3">
        <v>249.4</v>
      </c>
      <c r="H102" s="1">
        <v>1550.5</v>
      </c>
      <c r="I102" s="108">
        <f t="shared" si="14"/>
        <v>1799.9</v>
      </c>
      <c r="J102" s="3">
        <v>36.47</v>
      </c>
      <c r="K102" s="179">
        <f t="shared" si="12"/>
        <v>0.0044574976387577086</v>
      </c>
      <c r="L102" s="37">
        <f t="shared" si="19"/>
        <v>0.16256493888549362</v>
      </c>
      <c r="M102" s="25">
        <v>94</v>
      </c>
      <c r="N102" s="25" t="s">
        <v>55</v>
      </c>
      <c r="O102" s="25">
        <v>5</v>
      </c>
      <c r="P102" s="25">
        <v>141.5</v>
      </c>
      <c r="Q102" s="62">
        <v>0.039</v>
      </c>
      <c r="R102" s="59">
        <f t="shared" si="20"/>
        <v>5.5185</v>
      </c>
      <c r="S102" s="25">
        <v>249.4</v>
      </c>
      <c r="T102" s="42">
        <v>1550.5</v>
      </c>
      <c r="U102" s="59">
        <f t="shared" si="15"/>
        <v>1799.9</v>
      </c>
      <c r="V102" s="25">
        <v>119.04</v>
      </c>
      <c r="W102" s="182">
        <f t="shared" si="16"/>
        <v>0.0030660036668703817</v>
      </c>
      <c r="X102" s="201">
        <f t="shared" si="21"/>
        <v>0.36497707650425026</v>
      </c>
      <c r="Z102" s="25">
        <v>94</v>
      </c>
      <c r="AA102" s="25" t="s">
        <v>55</v>
      </c>
      <c r="AB102" s="25">
        <v>270.5</v>
      </c>
      <c r="AC102" s="25">
        <v>1.9</v>
      </c>
      <c r="AD102" s="59">
        <f t="shared" si="22"/>
        <v>513.9499999999999</v>
      </c>
      <c r="AE102" s="25">
        <v>249.4</v>
      </c>
      <c r="AF102" s="42">
        <v>1550.5</v>
      </c>
      <c r="AG102" s="59">
        <f t="shared" si="17"/>
        <v>1799.9</v>
      </c>
      <c r="AH102" s="25">
        <v>4.11</v>
      </c>
      <c r="AI102" s="183">
        <f t="shared" si="13"/>
        <v>0.28554364131340626</v>
      </c>
      <c r="AJ102" s="38">
        <f t="shared" si="23"/>
        <v>1.1735843657980998</v>
      </c>
    </row>
    <row r="103" spans="1:36" ht="11.25">
      <c r="A103" s="25">
        <v>95</v>
      </c>
      <c r="B103" s="3" t="s">
        <v>43</v>
      </c>
      <c r="C103" s="25">
        <v>8</v>
      </c>
      <c r="D103" s="3">
        <v>1251.7</v>
      </c>
      <c r="E103" s="3">
        <v>0.0746</v>
      </c>
      <c r="F103" s="108">
        <f t="shared" si="18"/>
        <v>93.37682000000001</v>
      </c>
      <c r="G103" s="3">
        <v>1543.7</v>
      </c>
      <c r="H103" s="1">
        <v>6459.1</v>
      </c>
      <c r="I103" s="108">
        <f t="shared" si="14"/>
        <v>8002.8</v>
      </c>
      <c r="J103" s="3">
        <v>36.47</v>
      </c>
      <c r="K103" s="179">
        <f t="shared" si="12"/>
        <v>0.01166801869345729</v>
      </c>
      <c r="L103" s="37">
        <f t="shared" si="19"/>
        <v>0.42553264175038735</v>
      </c>
      <c r="M103" s="25">
        <v>95</v>
      </c>
      <c r="N103" s="25" t="s">
        <v>43</v>
      </c>
      <c r="O103" s="25">
        <v>8</v>
      </c>
      <c r="P103" s="25">
        <v>1251.7</v>
      </c>
      <c r="Q103" s="25">
        <v>0.0358</v>
      </c>
      <c r="R103" s="59">
        <f t="shared" si="20"/>
        <v>44.81086</v>
      </c>
      <c r="S103" s="25">
        <v>1543.7</v>
      </c>
      <c r="T103" s="42">
        <v>6459.1</v>
      </c>
      <c r="U103" s="59">
        <f t="shared" si="15"/>
        <v>8002.8</v>
      </c>
      <c r="V103" s="25">
        <v>119.04</v>
      </c>
      <c r="W103" s="182">
        <f t="shared" si="16"/>
        <v>0.005599397710801219</v>
      </c>
      <c r="X103" s="201">
        <f t="shared" si="21"/>
        <v>0.6665523034937771</v>
      </c>
      <c r="Z103" s="25">
        <v>95</v>
      </c>
      <c r="AA103" s="25" t="s">
        <v>43</v>
      </c>
      <c r="AB103" s="25">
        <v>1651.2</v>
      </c>
      <c r="AC103" s="25">
        <v>2.41</v>
      </c>
      <c r="AD103" s="59">
        <f t="shared" si="22"/>
        <v>3979.3920000000003</v>
      </c>
      <c r="AE103" s="25">
        <v>1543.7</v>
      </c>
      <c r="AF103" s="42">
        <v>6459.1</v>
      </c>
      <c r="AG103" s="59">
        <f t="shared" si="17"/>
        <v>8002.8</v>
      </c>
      <c r="AH103" s="25">
        <v>2.88</v>
      </c>
      <c r="AI103" s="183">
        <f t="shared" si="13"/>
        <v>0.4972499625131204</v>
      </c>
      <c r="AJ103" s="38">
        <f t="shared" si="23"/>
        <v>1.4320798920377869</v>
      </c>
    </row>
    <row r="104" spans="1:36" ht="11.25">
      <c r="A104" s="25">
        <v>96</v>
      </c>
      <c r="B104" s="3" t="s">
        <v>56</v>
      </c>
      <c r="C104" s="25">
        <v>3</v>
      </c>
      <c r="D104" s="3">
        <v>90.8</v>
      </c>
      <c r="E104" s="13">
        <v>0.0567</v>
      </c>
      <c r="F104" s="108">
        <f t="shared" si="18"/>
        <v>5.14836</v>
      </c>
      <c r="G104" s="3">
        <v>228.1</v>
      </c>
      <c r="H104" s="1">
        <v>470.5</v>
      </c>
      <c r="I104" s="108">
        <f t="shared" si="14"/>
        <v>698.6</v>
      </c>
      <c r="J104" s="3">
        <v>36.47</v>
      </c>
      <c r="K104" s="179">
        <f t="shared" si="12"/>
        <v>0.007369539078156313</v>
      </c>
      <c r="L104" s="37">
        <f t="shared" si="19"/>
        <v>0.2687670901803607</v>
      </c>
      <c r="M104" s="25">
        <v>96</v>
      </c>
      <c r="N104" s="25" t="s">
        <v>56</v>
      </c>
      <c r="O104" s="25">
        <v>3</v>
      </c>
      <c r="P104" s="25">
        <v>90.8</v>
      </c>
      <c r="Q104" s="62">
        <v>0.039</v>
      </c>
      <c r="R104" s="59">
        <f t="shared" si="20"/>
        <v>3.5412</v>
      </c>
      <c r="S104" s="25">
        <v>228.1</v>
      </c>
      <c r="T104" s="42">
        <v>470.5</v>
      </c>
      <c r="U104" s="59">
        <f t="shared" si="15"/>
        <v>698.6</v>
      </c>
      <c r="V104" s="25">
        <v>119.04</v>
      </c>
      <c r="W104" s="182">
        <f t="shared" si="16"/>
        <v>0.00506899513312339</v>
      </c>
      <c r="X104" s="201">
        <f t="shared" si="21"/>
        <v>0.6034131806470083</v>
      </c>
      <c r="Z104" s="25">
        <v>96</v>
      </c>
      <c r="AA104" s="25" t="s">
        <v>56</v>
      </c>
      <c r="AB104" s="25">
        <v>140.6</v>
      </c>
      <c r="AC104" s="25">
        <v>1.9</v>
      </c>
      <c r="AD104" s="59">
        <f t="shared" si="22"/>
        <v>267.14</v>
      </c>
      <c r="AE104" s="25">
        <v>228.1</v>
      </c>
      <c r="AF104" s="42">
        <v>470.5</v>
      </c>
      <c r="AG104" s="59">
        <f t="shared" si="17"/>
        <v>698.6</v>
      </c>
      <c r="AH104" s="25">
        <v>4.11</v>
      </c>
      <c r="AI104" s="183">
        <f t="shared" si="13"/>
        <v>0.38239335814486114</v>
      </c>
      <c r="AJ104" s="38">
        <f t="shared" si="23"/>
        <v>1.5716367019753794</v>
      </c>
    </row>
    <row r="105" spans="1:36" ht="11.25">
      <c r="A105" s="25">
        <v>97</v>
      </c>
      <c r="B105" s="3" t="s">
        <v>57</v>
      </c>
      <c r="C105" s="25">
        <v>5</v>
      </c>
      <c r="D105" s="3">
        <v>255.2</v>
      </c>
      <c r="E105" s="13">
        <v>0.0567</v>
      </c>
      <c r="F105" s="108">
        <f t="shared" si="18"/>
        <v>14.46984</v>
      </c>
      <c r="G105" s="3">
        <v>371.7</v>
      </c>
      <c r="H105" s="1">
        <v>1764.7</v>
      </c>
      <c r="I105" s="108">
        <f t="shared" si="14"/>
        <v>2136.4</v>
      </c>
      <c r="J105" s="3">
        <v>36.47</v>
      </c>
      <c r="K105" s="179">
        <f t="shared" si="12"/>
        <v>0.006773001310615989</v>
      </c>
      <c r="L105" s="37">
        <f t="shared" si="19"/>
        <v>0.24701135779816513</v>
      </c>
      <c r="M105" s="25">
        <v>97</v>
      </c>
      <c r="N105" s="25" t="s">
        <v>57</v>
      </c>
      <c r="O105" s="25">
        <v>5</v>
      </c>
      <c r="P105" s="25">
        <v>255.2</v>
      </c>
      <c r="Q105" s="62">
        <v>0.039</v>
      </c>
      <c r="R105" s="59">
        <f t="shared" si="20"/>
        <v>9.9528</v>
      </c>
      <c r="S105" s="25">
        <v>371.7</v>
      </c>
      <c r="T105" s="42">
        <v>1764.7</v>
      </c>
      <c r="U105" s="59">
        <f t="shared" si="15"/>
        <v>2136.4</v>
      </c>
      <c r="V105" s="25">
        <v>119.04</v>
      </c>
      <c r="W105" s="182">
        <f t="shared" si="16"/>
        <v>0.004658678150159146</v>
      </c>
      <c r="X105" s="201">
        <f t="shared" si="21"/>
        <v>0.5545690469949448</v>
      </c>
      <c r="Z105" s="25">
        <v>97</v>
      </c>
      <c r="AA105" s="25" t="s">
        <v>57</v>
      </c>
      <c r="AB105" s="25">
        <v>287.7</v>
      </c>
      <c r="AC105" s="25">
        <v>1.9</v>
      </c>
      <c r="AD105" s="59">
        <f t="shared" si="22"/>
        <v>546.63</v>
      </c>
      <c r="AE105" s="25">
        <v>371.7</v>
      </c>
      <c r="AF105" s="42">
        <v>1764.7</v>
      </c>
      <c r="AG105" s="59">
        <f t="shared" si="17"/>
        <v>2136.4</v>
      </c>
      <c r="AH105" s="25">
        <v>4.11</v>
      </c>
      <c r="AI105" s="183">
        <f t="shared" si="13"/>
        <v>0.2558650065530799</v>
      </c>
      <c r="AJ105" s="38">
        <f t="shared" si="23"/>
        <v>1.0516051769331585</v>
      </c>
    </row>
    <row r="106" spans="1:36" ht="11.25">
      <c r="A106" s="25">
        <v>98</v>
      </c>
      <c r="B106" s="3" t="s">
        <v>58</v>
      </c>
      <c r="C106" s="25">
        <v>5</v>
      </c>
      <c r="D106" s="3">
        <v>274.1</v>
      </c>
      <c r="E106" s="13">
        <v>0.0567</v>
      </c>
      <c r="F106" s="108">
        <f t="shared" si="18"/>
        <v>15.541470000000002</v>
      </c>
      <c r="G106" s="3">
        <v>181.8</v>
      </c>
      <c r="H106" s="1">
        <v>3345</v>
      </c>
      <c r="I106" s="108">
        <f t="shared" si="14"/>
        <v>3526.8</v>
      </c>
      <c r="J106" s="3">
        <v>36.47</v>
      </c>
      <c r="K106" s="179">
        <f t="shared" si="12"/>
        <v>0.004406677441306567</v>
      </c>
      <c r="L106" s="37">
        <f t="shared" si="19"/>
        <v>0.1607115262844505</v>
      </c>
      <c r="M106" s="25">
        <v>98</v>
      </c>
      <c r="N106" s="25" t="s">
        <v>58</v>
      </c>
      <c r="O106" s="25">
        <v>5</v>
      </c>
      <c r="P106" s="25">
        <v>274.1</v>
      </c>
      <c r="Q106" s="62">
        <v>0.039</v>
      </c>
      <c r="R106" s="59">
        <f t="shared" si="20"/>
        <v>10.689900000000002</v>
      </c>
      <c r="S106" s="25">
        <v>181.8</v>
      </c>
      <c r="T106" s="42">
        <v>3345</v>
      </c>
      <c r="U106" s="59">
        <f t="shared" si="15"/>
        <v>3526.8</v>
      </c>
      <c r="V106" s="25">
        <v>119.04</v>
      </c>
      <c r="W106" s="182">
        <f t="shared" si="16"/>
        <v>0.003031047975501872</v>
      </c>
      <c r="X106" s="201">
        <f t="shared" si="21"/>
        <v>0.36081595100374286</v>
      </c>
      <c r="Z106" s="25">
        <v>98</v>
      </c>
      <c r="AA106" s="25" t="s">
        <v>58</v>
      </c>
      <c r="AB106" s="25">
        <v>824</v>
      </c>
      <c r="AC106" s="25">
        <v>1.9</v>
      </c>
      <c r="AD106" s="59">
        <f t="shared" si="22"/>
        <v>1565.6</v>
      </c>
      <c r="AE106" s="25">
        <v>181.8</v>
      </c>
      <c r="AF106" s="42">
        <v>3345</v>
      </c>
      <c r="AG106" s="59">
        <f t="shared" si="17"/>
        <v>3526.8</v>
      </c>
      <c r="AH106" s="25">
        <v>4.11</v>
      </c>
      <c r="AI106" s="183">
        <f t="shared" si="13"/>
        <v>0.4439151638879437</v>
      </c>
      <c r="AJ106" s="38">
        <f t="shared" si="23"/>
        <v>1.8244913235794489</v>
      </c>
    </row>
    <row r="107" spans="1:36" ht="11.25">
      <c r="A107" s="25">
        <v>99</v>
      </c>
      <c r="B107" s="3" t="s">
        <v>59</v>
      </c>
      <c r="C107" s="25">
        <v>2</v>
      </c>
      <c r="D107" s="3">
        <v>105.2</v>
      </c>
      <c r="E107" s="13">
        <v>0.0567</v>
      </c>
      <c r="F107" s="108">
        <f t="shared" si="18"/>
        <v>5.964840000000001</v>
      </c>
      <c r="G107" s="3">
        <v>270.4</v>
      </c>
      <c r="H107" s="1">
        <v>745.7</v>
      </c>
      <c r="I107" s="108">
        <f t="shared" si="14"/>
        <v>1016.1</v>
      </c>
      <c r="J107" s="3">
        <v>36.47</v>
      </c>
      <c r="K107" s="179">
        <f t="shared" si="12"/>
        <v>0.005870327723649248</v>
      </c>
      <c r="L107" s="37">
        <f t="shared" si="19"/>
        <v>0.21409085208148806</v>
      </c>
      <c r="M107" s="25">
        <v>99</v>
      </c>
      <c r="N107" s="25" t="s">
        <v>59</v>
      </c>
      <c r="O107" s="25">
        <v>2</v>
      </c>
      <c r="P107" s="25">
        <v>105.2</v>
      </c>
      <c r="Q107" s="62">
        <v>0.039</v>
      </c>
      <c r="R107" s="59">
        <f t="shared" si="20"/>
        <v>4.1028</v>
      </c>
      <c r="S107" s="25">
        <v>270.4</v>
      </c>
      <c r="T107" s="42">
        <v>745.7</v>
      </c>
      <c r="U107" s="59">
        <f t="shared" si="15"/>
        <v>1016.1</v>
      </c>
      <c r="V107" s="25">
        <v>119.04</v>
      </c>
      <c r="W107" s="182">
        <f t="shared" si="16"/>
        <v>0.004037791555949218</v>
      </c>
      <c r="X107" s="201">
        <f t="shared" si="21"/>
        <v>0.4806587068201949</v>
      </c>
      <c r="Z107" s="25">
        <v>99</v>
      </c>
      <c r="AA107" s="25" t="s">
        <v>59</v>
      </c>
      <c r="AB107" s="25">
        <v>106.7</v>
      </c>
      <c r="AC107" s="25">
        <v>1.9</v>
      </c>
      <c r="AD107" s="59">
        <f t="shared" si="22"/>
        <v>202.73</v>
      </c>
      <c r="AE107" s="25">
        <v>270.4</v>
      </c>
      <c r="AF107" s="42">
        <v>745.7</v>
      </c>
      <c r="AG107" s="59">
        <f t="shared" si="17"/>
        <v>1016.1</v>
      </c>
      <c r="AH107" s="25">
        <v>4.11</v>
      </c>
      <c r="AI107" s="183">
        <f t="shared" si="13"/>
        <v>0.19951776399960633</v>
      </c>
      <c r="AJ107" s="38">
        <f t="shared" si="23"/>
        <v>0.820018010038382</v>
      </c>
    </row>
    <row r="108" spans="1:36" ht="11.25">
      <c r="A108" s="25">
        <v>100</v>
      </c>
      <c r="B108" s="3" t="s">
        <v>138</v>
      </c>
      <c r="C108" s="25">
        <v>5</v>
      </c>
      <c r="D108" s="3">
        <v>118.7</v>
      </c>
      <c r="E108" s="13">
        <v>0.0567</v>
      </c>
      <c r="F108" s="108">
        <f t="shared" si="18"/>
        <v>6.73029</v>
      </c>
      <c r="G108" s="3">
        <v>0</v>
      </c>
      <c r="H108" s="1">
        <v>1579.5</v>
      </c>
      <c r="I108" s="108">
        <f t="shared" si="14"/>
        <v>1579.5</v>
      </c>
      <c r="J108" s="3">
        <v>36.47</v>
      </c>
      <c r="K108" s="179">
        <f t="shared" si="12"/>
        <v>0.004261025641025641</v>
      </c>
      <c r="L108" s="37">
        <f t="shared" si="19"/>
        <v>0.15539960512820514</v>
      </c>
      <c r="M108" s="25">
        <v>100</v>
      </c>
      <c r="N108" s="25" t="s">
        <v>138</v>
      </c>
      <c r="O108" s="25">
        <v>5</v>
      </c>
      <c r="P108" s="25">
        <v>118.7</v>
      </c>
      <c r="Q108" s="62">
        <v>0.039</v>
      </c>
      <c r="R108" s="59">
        <f t="shared" si="20"/>
        <v>4.6293</v>
      </c>
      <c r="S108" s="25">
        <v>0</v>
      </c>
      <c r="T108" s="42">
        <v>1579.5</v>
      </c>
      <c r="U108" s="59">
        <f t="shared" si="15"/>
        <v>1579.5</v>
      </c>
      <c r="V108" s="25">
        <v>119.04</v>
      </c>
      <c r="W108" s="182">
        <f t="shared" si="16"/>
        <v>0.002930864197530864</v>
      </c>
      <c r="X108" s="201">
        <f t="shared" si="21"/>
        <v>0.3488900740740741</v>
      </c>
      <c r="Z108" s="25">
        <v>100</v>
      </c>
      <c r="AA108" s="25" t="s">
        <v>138</v>
      </c>
      <c r="AB108" s="25">
        <v>457.5</v>
      </c>
      <c r="AC108" s="25">
        <v>1.9</v>
      </c>
      <c r="AD108" s="59">
        <f t="shared" si="22"/>
        <v>869.25</v>
      </c>
      <c r="AE108" s="25">
        <v>0</v>
      </c>
      <c r="AF108" s="42">
        <v>1579.5</v>
      </c>
      <c r="AG108" s="59">
        <f t="shared" si="17"/>
        <v>1579.5</v>
      </c>
      <c r="AH108" s="25">
        <v>4.11</v>
      </c>
      <c r="AI108" s="183">
        <f t="shared" si="13"/>
        <v>0.550332383665717</v>
      </c>
      <c r="AJ108" s="38">
        <f t="shared" si="23"/>
        <v>2.2618660968660973</v>
      </c>
    </row>
    <row r="109" spans="1:36" ht="11.25">
      <c r="A109" s="25">
        <v>101</v>
      </c>
      <c r="B109" s="3" t="s">
        <v>60</v>
      </c>
      <c r="C109" s="25">
        <v>5</v>
      </c>
      <c r="D109" s="3">
        <v>386.5</v>
      </c>
      <c r="E109" s="13">
        <v>0.0567</v>
      </c>
      <c r="F109" s="108">
        <f t="shared" si="18"/>
        <v>21.91455</v>
      </c>
      <c r="G109" s="3">
        <v>773.8</v>
      </c>
      <c r="H109" s="1">
        <v>2746.6</v>
      </c>
      <c r="I109" s="108">
        <f t="shared" si="14"/>
        <v>3520.3999999999996</v>
      </c>
      <c r="J109" s="3">
        <v>36.47</v>
      </c>
      <c r="K109" s="179">
        <f t="shared" si="12"/>
        <v>0.0062250170435177825</v>
      </c>
      <c r="L109" s="37">
        <f t="shared" si="19"/>
        <v>0.22702637157709352</v>
      </c>
      <c r="M109" s="25">
        <v>101</v>
      </c>
      <c r="N109" s="25" t="s">
        <v>60</v>
      </c>
      <c r="O109" s="25">
        <v>5</v>
      </c>
      <c r="P109" s="25">
        <v>386.5</v>
      </c>
      <c r="Q109" s="62">
        <v>0.039</v>
      </c>
      <c r="R109" s="59">
        <f t="shared" si="20"/>
        <v>15.0735</v>
      </c>
      <c r="S109" s="25">
        <v>773.8</v>
      </c>
      <c r="T109" s="42">
        <v>2746.6</v>
      </c>
      <c r="U109" s="59">
        <f t="shared" si="15"/>
        <v>3520.3999999999996</v>
      </c>
      <c r="V109" s="25">
        <v>119.04</v>
      </c>
      <c r="W109" s="182">
        <f t="shared" si="16"/>
        <v>0.004281757754800591</v>
      </c>
      <c r="X109" s="201">
        <f t="shared" si="21"/>
        <v>0.5097004431314623</v>
      </c>
      <c r="Z109" s="25">
        <v>101</v>
      </c>
      <c r="AA109" s="25" t="s">
        <v>60</v>
      </c>
      <c r="AB109" s="25">
        <v>550.4</v>
      </c>
      <c r="AC109" s="25">
        <v>1.9</v>
      </c>
      <c r="AD109" s="59">
        <f t="shared" si="22"/>
        <v>1045.76</v>
      </c>
      <c r="AE109" s="25">
        <v>773.8</v>
      </c>
      <c r="AF109" s="42">
        <v>2746.6</v>
      </c>
      <c r="AG109" s="59">
        <f t="shared" si="17"/>
        <v>3520.3999999999996</v>
      </c>
      <c r="AH109" s="25">
        <v>4.11</v>
      </c>
      <c r="AI109" s="183">
        <f t="shared" si="13"/>
        <v>0.2970571525962959</v>
      </c>
      <c r="AJ109" s="38">
        <f t="shared" si="23"/>
        <v>1.220904897170776</v>
      </c>
    </row>
    <row r="110" spans="1:36" ht="11.25">
      <c r="A110" s="25">
        <v>102</v>
      </c>
      <c r="B110" s="3" t="s">
        <v>139</v>
      </c>
      <c r="C110" s="25">
        <v>5</v>
      </c>
      <c r="D110" s="3">
        <v>120.8</v>
      </c>
      <c r="E110" s="13">
        <v>0.0567</v>
      </c>
      <c r="F110" s="108">
        <f t="shared" si="18"/>
        <v>6.84936</v>
      </c>
      <c r="G110" s="3">
        <v>73.3</v>
      </c>
      <c r="H110" s="1">
        <v>1512.7</v>
      </c>
      <c r="I110" s="108">
        <f t="shared" si="14"/>
        <v>1586</v>
      </c>
      <c r="J110" s="3">
        <v>36.47</v>
      </c>
      <c r="K110" s="179">
        <f t="shared" si="12"/>
        <v>0.004318638083228247</v>
      </c>
      <c r="L110" s="37">
        <f t="shared" si="19"/>
        <v>0.15750073089533415</v>
      </c>
      <c r="M110" s="25">
        <v>102</v>
      </c>
      <c r="N110" s="25" t="s">
        <v>139</v>
      </c>
      <c r="O110" s="25">
        <v>5</v>
      </c>
      <c r="P110" s="25">
        <v>120.8</v>
      </c>
      <c r="Q110" s="62">
        <v>0.039</v>
      </c>
      <c r="R110" s="59">
        <f t="shared" si="20"/>
        <v>4.7112</v>
      </c>
      <c r="S110" s="25">
        <v>73.3</v>
      </c>
      <c r="T110" s="42">
        <v>1512.7</v>
      </c>
      <c r="U110" s="59">
        <f t="shared" si="15"/>
        <v>1586</v>
      </c>
      <c r="V110" s="25">
        <v>119.04</v>
      </c>
      <c r="W110" s="182">
        <f t="shared" si="16"/>
        <v>0.0029704918032786884</v>
      </c>
      <c r="X110" s="201">
        <f t="shared" si="21"/>
        <v>0.35360734426229506</v>
      </c>
      <c r="Z110" s="25">
        <v>102</v>
      </c>
      <c r="AA110" s="25" t="s">
        <v>139</v>
      </c>
      <c r="AB110" s="25">
        <v>395.8</v>
      </c>
      <c r="AC110" s="25">
        <v>1.9</v>
      </c>
      <c r="AD110" s="59">
        <f t="shared" si="22"/>
        <v>752.02</v>
      </c>
      <c r="AE110" s="25">
        <v>73.3</v>
      </c>
      <c r="AF110" s="42">
        <v>1512.7</v>
      </c>
      <c r="AG110" s="59">
        <f t="shared" si="17"/>
        <v>1586</v>
      </c>
      <c r="AH110" s="25">
        <v>4.11</v>
      </c>
      <c r="AI110" s="183">
        <f t="shared" si="13"/>
        <v>0.47416141235813364</v>
      </c>
      <c r="AJ110" s="38">
        <f t="shared" si="23"/>
        <v>1.9488034047919294</v>
      </c>
    </row>
    <row r="111" spans="1:36" ht="11.25">
      <c r="A111" s="25">
        <v>103</v>
      </c>
      <c r="B111" s="3" t="s">
        <v>61</v>
      </c>
      <c r="C111" s="25">
        <v>10</v>
      </c>
      <c r="D111" s="3">
        <v>1875.2</v>
      </c>
      <c r="E111" s="126">
        <v>0.079</v>
      </c>
      <c r="F111" s="108">
        <f t="shared" si="18"/>
        <v>148.1408</v>
      </c>
      <c r="G111" s="3">
        <v>95.3</v>
      </c>
      <c r="H111" s="1">
        <v>16197.9</v>
      </c>
      <c r="I111" s="108">
        <f t="shared" si="14"/>
        <v>16293.199999999999</v>
      </c>
      <c r="J111" s="3">
        <v>36.47</v>
      </c>
      <c r="K111" s="179">
        <f t="shared" si="12"/>
        <v>0.009092185697100632</v>
      </c>
      <c r="L111" s="37">
        <f t="shared" si="19"/>
        <v>0.33159201237326</v>
      </c>
      <c r="M111" s="25">
        <v>103</v>
      </c>
      <c r="N111" s="25" t="s">
        <v>61</v>
      </c>
      <c r="O111" s="25">
        <v>10</v>
      </c>
      <c r="P111" s="25">
        <v>1875.2</v>
      </c>
      <c r="Q111" s="25">
        <v>0.0346</v>
      </c>
      <c r="R111" s="59">
        <f t="shared" si="20"/>
        <v>64.88192</v>
      </c>
      <c r="S111" s="25">
        <v>95.3</v>
      </c>
      <c r="T111" s="42">
        <v>16197.9</v>
      </c>
      <c r="U111" s="59">
        <f t="shared" si="15"/>
        <v>16293.199999999999</v>
      </c>
      <c r="V111" s="25">
        <v>119.04</v>
      </c>
      <c r="W111" s="182">
        <f t="shared" si="16"/>
        <v>0.003982147153413694</v>
      </c>
      <c r="X111" s="201">
        <f t="shared" si="21"/>
        <v>0.4740347971423662</v>
      </c>
      <c r="Z111" s="25">
        <v>103</v>
      </c>
      <c r="AA111" s="25" t="s">
        <v>61</v>
      </c>
      <c r="AB111" s="25">
        <v>3743.4</v>
      </c>
      <c r="AC111" s="25">
        <v>2.41</v>
      </c>
      <c r="AD111" s="59">
        <f t="shared" si="22"/>
        <v>9021.594000000001</v>
      </c>
      <c r="AE111" s="25">
        <v>95.3</v>
      </c>
      <c r="AF111" s="42">
        <v>16197.9</v>
      </c>
      <c r="AG111" s="59">
        <f t="shared" si="17"/>
        <v>16293.199999999999</v>
      </c>
      <c r="AH111" s="25">
        <v>4.11</v>
      </c>
      <c r="AI111" s="183">
        <f t="shared" si="13"/>
        <v>0.5537030172096336</v>
      </c>
      <c r="AJ111" s="38">
        <f t="shared" si="23"/>
        <v>2.275719400731594</v>
      </c>
    </row>
    <row r="112" spans="1:36" ht="11.25">
      <c r="A112" s="25">
        <v>104</v>
      </c>
      <c r="B112" s="3" t="s">
        <v>62</v>
      </c>
      <c r="C112" s="25">
        <v>10</v>
      </c>
      <c r="D112" s="3">
        <v>1996.1</v>
      </c>
      <c r="E112" s="126">
        <v>0.079</v>
      </c>
      <c r="F112" s="108">
        <f t="shared" si="18"/>
        <v>157.6919</v>
      </c>
      <c r="G112" s="3">
        <v>0</v>
      </c>
      <c r="H112" s="1">
        <v>16222.8</v>
      </c>
      <c r="I112" s="108">
        <f t="shared" si="14"/>
        <v>16222.8</v>
      </c>
      <c r="J112" s="3">
        <v>36.47</v>
      </c>
      <c r="K112" s="179">
        <f t="shared" si="12"/>
        <v>0.00972038735606677</v>
      </c>
      <c r="L112" s="37">
        <f t="shared" si="19"/>
        <v>0.3545025268757551</v>
      </c>
      <c r="M112" s="25">
        <v>104</v>
      </c>
      <c r="N112" s="25" t="s">
        <v>62</v>
      </c>
      <c r="O112" s="25">
        <v>10</v>
      </c>
      <c r="P112" s="25">
        <v>1996.1</v>
      </c>
      <c r="Q112" s="25">
        <v>0.0346</v>
      </c>
      <c r="R112" s="59">
        <f t="shared" si="20"/>
        <v>69.06505999999999</v>
      </c>
      <c r="S112" s="25">
        <v>0</v>
      </c>
      <c r="T112" s="42">
        <v>16222.8</v>
      </c>
      <c r="U112" s="59">
        <f t="shared" si="15"/>
        <v>16222.8</v>
      </c>
      <c r="V112" s="25">
        <v>119.04</v>
      </c>
      <c r="W112" s="182">
        <f t="shared" si="16"/>
        <v>0.004257283576201395</v>
      </c>
      <c r="X112" s="201">
        <f t="shared" si="21"/>
        <v>0.5067870369110141</v>
      </c>
      <c r="Z112" s="25">
        <v>104</v>
      </c>
      <c r="AA112" s="25" t="s">
        <v>62</v>
      </c>
      <c r="AB112" s="25">
        <v>3777.1</v>
      </c>
      <c r="AC112" s="25">
        <v>2.41</v>
      </c>
      <c r="AD112" s="59">
        <f t="shared" si="22"/>
        <v>9102.811</v>
      </c>
      <c r="AE112" s="25">
        <v>0</v>
      </c>
      <c r="AF112" s="42">
        <v>16222.8</v>
      </c>
      <c r="AG112" s="59">
        <f t="shared" si="17"/>
        <v>16222.8</v>
      </c>
      <c r="AH112" s="25">
        <v>4.11</v>
      </c>
      <c r="AI112" s="183">
        <f t="shared" si="13"/>
        <v>0.5611122001134207</v>
      </c>
      <c r="AJ112" s="38">
        <f t="shared" si="23"/>
        <v>2.3061711424661593</v>
      </c>
    </row>
    <row r="113" spans="1:36" ht="11.25">
      <c r="A113" s="25">
        <v>105</v>
      </c>
      <c r="B113" s="3" t="s">
        <v>63</v>
      </c>
      <c r="C113" s="25">
        <v>3</v>
      </c>
      <c r="D113" s="3">
        <v>221.7</v>
      </c>
      <c r="E113" s="13">
        <v>0.0567</v>
      </c>
      <c r="F113" s="108">
        <f t="shared" si="18"/>
        <v>12.57039</v>
      </c>
      <c r="G113" s="3">
        <v>387.2</v>
      </c>
      <c r="H113" s="1">
        <v>1230.2</v>
      </c>
      <c r="I113" s="108">
        <f t="shared" si="14"/>
        <v>1617.4</v>
      </c>
      <c r="J113" s="3">
        <v>36.47</v>
      </c>
      <c r="K113" s="179">
        <f t="shared" si="12"/>
        <v>0.007771973537776678</v>
      </c>
      <c r="L113" s="37">
        <f t="shared" si="19"/>
        <v>0.28344387492271544</v>
      </c>
      <c r="M113" s="25">
        <v>105</v>
      </c>
      <c r="N113" s="25" t="s">
        <v>63</v>
      </c>
      <c r="O113" s="25">
        <v>3</v>
      </c>
      <c r="P113" s="25">
        <v>221.7</v>
      </c>
      <c r="Q113" s="62">
        <v>0.039</v>
      </c>
      <c r="R113" s="59">
        <f t="shared" si="20"/>
        <v>8.6463</v>
      </c>
      <c r="S113" s="25">
        <v>387.2</v>
      </c>
      <c r="T113" s="42">
        <v>1230.2</v>
      </c>
      <c r="U113" s="59">
        <f t="shared" si="15"/>
        <v>1617.4</v>
      </c>
      <c r="V113" s="25">
        <v>119.04</v>
      </c>
      <c r="W113" s="182">
        <f t="shared" si="16"/>
        <v>0.0053458019042908365</v>
      </c>
      <c r="X113" s="201">
        <f t="shared" si="21"/>
        <v>0.6363642586867813</v>
      </c>
      <c r="Z113" s="25">
        <v>105</v>
      </c>
      <c r="AA113" s="25" t="s">
        <v>63</v>
      </c>
      <c r="AB113" s="25">
        <v>221.7</v>
      </c>
      <c r="AC113" s="25">
        <v>1.9</v>
      </c>
      <c r="AD113" s="59">
        <f t="shared" si="22"/>
        <v>421.22999999999996</v>
      </c>
      <c r="AE113" s="25">
        <v>387.2</v>
      </c>
      <c r="AF113" s="42">
        <v>1230.2</v>
      </c>
      <c r="AG113" s="59">
        <f t="shared" si="17"/>
        <v>1617.4</v>
      </c>
      <c r="AH113" s="25">
        <v>4.11</v>
      </c>
      <c r="AI113" s="183">
        <f t="shared" si="13"/>
        <v>0.26043650302955357</v>
      </c>
      <c r="AJ113" s="38">
        <f t="shared" si="23"/>
        <v>1.0703940274514652</v>
      </c>
    </row>
    <row r="114" spans="1:36" ht="11.25">
      <c r="A114" s="25">
        <v>106</v>
      </c>
      <c r="B114" s="3" t="s">
        <v>264</v>
      </c>
      <c r="C114" s="25">
        <v>4</v>
      </c>
      <c r="D114" s="4">
        <v>52</v>
      </c>
      <c r="E114" s="13">
        <v>0.0567</v>
      </c>
      <c r="F114" s="108">
        <f t="shared" si="18"/>
        <v>2.9484</v>
      </c>
      <c r="G114" s="3">
        <v>0</v>
      </c>
      <c r="H114" s="1">
        <v>299.8</v>
      </c>
      <c r="I114" s="108">
        <f t="shared" si="14"/>
        <v>299.8</v>
      </c>
      <c r="J114" s="3">
        <v>36.47</v>
      </c>
      <c r="K114" s="179">
        <f t="shared" si="12"/>
        <v>0.009834556370913941</v>
      </c>
      <c r="L114" s="37">
        <f t="shared" si="19"/>
        <v>0.3586662708472314</v>
      </c>
      <c r="M114" s="25">
        <v>106</v>
      </c>
      <c r="N114" s="25" t="s">
        <v>264</v>
      </c>
      <c r="O114" s="25">
        <v>4</v>
      </c>
      <c r="P114" s="39">
        <v>52</v>
      </c>
      <c r="Q114" s="62">
        <v>0.039</v>
      </c>
      <c r="R114" s="59">
        <f t="shared" si="20"/>
        <v>2.028</v>
      </c>
      <c r="S114" s="25">
        <v>0</v>
      </c>
      <c r="T114" s="42">
        <v>299.8</v>
      </c>
      <c r="U114" s="59">
        <f t="shared" si="15"/>
        <v>299.8</v>
      </c>
      <c r="V114" s="25">
        <v>119.04</v>
      </c>
      <c r="W114" s="182">
        <f t="shared" si="16"/>
        <v>0.00676450967311541</v>
      </c>
      <c r="X114" s="201">
        <f t="shared" si="21"/>
        <v>0.8052472314876584</v>
      </c>
      <c r="Z114" s="25">
        <v>106</v>
      </c>
      <c r="AA114" s="25" t="s">
        <v>264</v>
      </c>
      <c r="AB114" s="25">
        <v>136.3</v>
      </c>
      <c r="AC114" s="25">
        <v>1.9</v>
      </c>
      <c r="AD114" s="59">
        <f t="shared" si="22"/>
        <v>258.97</v>
      </c>
      <c r="AE114" s="25">
        <v>0</v>
      </c>
      <c r="AF114" s="42">
        <v>299.8</v>
      </c>
      <c r="AG114" s="59">
        <f t="shared" si="17"/>
        <v>299.8</v>
      </c>
      <c r="AH114" s="25">
        <v>4.11</v>
      </c>
      <c r="AI114" s="183">
        <f t="shared" si="13"/>
        <v>0.863809206137425</v>
      </c>
      <c r="AJ114" s="38">
        <f t="shared" si="23"/>
        <v>3.550255837224817</v>
      </c>
    </row>
    <row r="115" spans="1:36" ht="11.25">
      <c r="A115" s="25">
        <v>107</v>
      </c>
      <c r="B115" s="3" t="s">
        <v>44</v>
      </c>
      <c r="C115" s="25">
        <v>9</v>
      </c>
      <c r="D115" s="3">
        <v>917.6</v>
      </c>
      <c r="E115" s="3">
        <v>0.0746</v>
      </c>
      <c r="F115" s="108">
        <f t="shared" si="18"/>
        <v>68.45296</v>
      </c>
      <c r="G115" s="3">
        <v>640.6</v>
      </c>
      <c r="H115" s="1">
        <v>4966.8</v>
      </c>
      <c r="I115" s="108">
        <f t="shared" si="14"/>
        <v>5607.400000000001</v>
      </c>
      <c r="J115" s="3">
        <v>36.47</v>
      </c>
      <c r="K115" s="179">
        <f t="shared" si="12"/>
        <v>0.012207611370688732</v>
      </c>
      <c r="L115" s="37">
        <f t="shared" si="19"/>
        <v>0.445211586689018</v>
      </c>
      <c r="M115" s="25">
        <v>107</v>
      </c>
      <c r="N115" s="25" t="s">
        <v>44</v>
      </c>
      <c r="O115" s="25">
        <v>9</v>
      </c>
      <c r="P115" s="25">
        <v>917.6</v>
      </c>
      <c r="Q115" s="25">
        <v>0.0358</v>
      </c>
      <c r="R115" s="59">
        <f t="shared" si="20"/>
        <v>32.85008</v>
      </c>
      <c r="S115" s="25">
        <v>640.6</v>
      </c>
      <c r="T115" s="42">
        <v>4966.8</v>
      </c>
      <c r="U115" s="59">
        <f t="shared" si="15"/>
        <v>5607.400000000001</v>
      </c>
      <c r="V115" s="25">
        <v>119.04</v>
      </c>
      <c r="W115" s="182">
        <f t="shared" si="16"/>
        <v>0.005858344330705852</v>
      </c>
      <c r="X115" s="201">
        <f t="shared" si="21"/>
        <v>0.6973773091272247</v>
      </c>
      <c r="Z115" s="25">
        <v>107</v>
      </c>
      <c r="AA115" s="25" t="s">
        <v>44</v>
      </c>
      <c r="AB115" s="25">
        <v>1320.8</v>
      </c>
      <c r="AC115" s="25">
        <v>2.41</v>
      </c>
      <c r="AD115" s="59">
        <f t="shared" si="22"/>
        <v>3183.128</v>
      </c>
      <c r="AE115" s="25">
        <v>640.6</v>
      </c>
      <c r="AF115" s="42">
        <v>4966.8</v>
      </c>
      <c r="AG115" s="59">
        <f t="shared" si="17"/>
        <v>5607.400000000001</v>
      </c>
      <c r="AH115" s="25">
        <v>4.11</v>
      </c>
      <c r="AI115" s="183">
        <f t="shared" si="13"/>
        <v>0.5676655847629918</v>
      </c>
      <c r="AJ115" s="38">
        <f t="shared" si="23"/>
        <v>2.3331055533758964</v>
      </c>
    </row>
    <row r="116" spans="1:36" ht="11.25">
      <c r="A116" s="25">
        <v>108</v>
      </c>
      <c r="B116" s="3" t="s">
        <v>64</v>
      </c>
      <c r="C116" s="25">
        <v>4</v>
      </c>
      <c r="D116" s="3">
        <v>201.6</v>
      </c>
      <c r="E116" s="13">
        <v>0.0567</v>
      </c>
      <c r="F116" s="108">
        <f t="shared" si="18"/>
        <v>11.430719999999999</v>
      </c>
      <c r="G116" s="3">
        <v>361</v>
      </c>
      <c r="H116" s="1">
        <v>1491.6</v>
      </c>
      <c r="I116" s="108">
        <f t="shared" si="14"/>
        <v>1852.6</v>
      </c>
      <c r="J116" s="3">
        <v>36.47</v>
      </c>
      <c r="K116" s="179">
        <f t="shared" si="12"/>
        <v>0.006170096081183202</v>
      </c>
      <c r="L116" s="37">
        <f t="shared" si="19"/>
        <v>0.22502340408075136</v>
      </c>
      <c r="M116" s="25">
        <v>108</v>
      </c>
      <c r="N116" s="25" t="s">
        <v>64</v>
      </c>
      <c r="O116" s="25">
        <v>4</v>
      </c>
      <c r="P116" s="25">
        <v>201.6</v>
      </c>
      <c r="Q116" s="62">
        <v>0.039</v>
      </c>
      <c r="R116" s="59">
        <f t="shared" si="20"/>
        <v>7.8624</v>
      </c>
      <c r="S116" s="25">
        <v>361</v>
      </c>
      <c r="T116" s="42">
        <v>1491.6</v>
      </c>
      <c r="U116" s="59">
        <f t="shared" si="15"/>
        <v>1852.6</v>
      </c>
      <c r="V116" s="25">
        <v>119.04</v>
      </c>
      <c r="W116" s="182">
        <f t="shared" si="16"/>
        <v>0.004243981431501674</v>
      </c>
      <c r="X116" s="201">
        <f t="shared" si="21"/>
        <v>0.5052035496059593</v>
      </c>
      <c r="Z116" s="25">
        <v>108</v>
      </c>
      <c r="AA116" s="25" t="s">
        <v>64</v>
      </c>
      <c r="AB116" s="25">
        <v>461.6</v>
      </c>
      <c r="AC116" s="25">
        <v>1.9</v>
      </c>
      <c r="AD116" s="59">
        <f t="shared" si="22"/>
        <v>877.04</v>
      </c>
      <c r="AE116" s="25">
        <v>361</v>
      </c>
      <c r="AF116" s="42">
        <v>1491.6</v>
      </c>
      <c r="AG116" s="59">
        <f t="shared" si="17"/>
        <v>1852.6</v>
      </c>
      <c r="AH116" s="25">
        <v>4.11</v>
      </c>
      <c r="AI116" s="183">
        <f t="shared" si="13"/>
        <v>0.47341034222174244</v>
      </c>
      <c r="AJ116" s="38">
        <f t="shared" si="23"/>
        <v>1.9457165065313615</v>
      </c>
    </row>
    <row r="117" spans="1:36" ht="11.25">
      <c r="A117" s="25">
        <v>109</v>
      </c>
      <c r="B117" s="3" t="s">
        <v>65</v>
      </c>
      <c r="C117" s="25">
        <v>4</v>
      </c>
      <c r="D117" s="3">
        <v>133.1</v>
      </c>
      <c r="E117" s="13">
        <v>0.0567</v>
      </c>
      <c r="F117" s="108">
        <f t="shared" si="18"/>
        <v>7.5467699999999995</v>
      </c>
      <c r="G117" s="3">
        <v>547.9</v>
      </c>
      <c r="H117" s="1">
        <v>1211.2</v>
      </c>
      <c r="I117" s="108">
        <f t="shared" si="14"/>
        <v>1759.1</v>
      </c>
      <c r="J117" s="3">
        <v>36.47</v>
      </c>
      <c r="K117" s="179">
        <f t="shared" si="12"/>
        <v>0.004290131317150816</v>
      </c>
      <c r="L117" s="37">
        <f t="shared" si="19"/>
        <v>0.15646108913649026</v>
      </c>
      <c r="M117" s="25">
        <v>109</v>
      </c>
      <c r="N117" s="25" t="s">
        <v>65</v>
      </c>
      <c r="O117" s="25">
        <v>4</v>
      </c>
      <c r="P117" s="25">
        <v>133.1</v>
      </c>
      <c r="Q117" s="62">
        <v>0.039</v>
      </c>
      <c r="R117" s="59">
        <f t="shared" si="20"/>
        <v>5.1909</v>
      </c>
      <c r="S117" s="25">
        <v>547.9</v>
      </c>
      <c r="T117" s="42">
        <v>1211.2</v>
      </c>
      <c r="U117" s="59">
        <f t="shared" si="15"/>
        <v>1759.1</v>
      </c>
      <c r="V117" s="25">
        <v>119.04</v>
      </c>
      <c r="W117" s="182">
        <f t="shared" si="16"/>
        <v>0.0029508839747598207</v>
      </c>
      <c r="X117" s="201">
        <f t="shared" si="21"/>
        <v>0.3512732283554091</v>
      </c>
      <c r="Z117" s="25">
        <v>109</v>
      </c>
      <c r="AA117" s="25" t="s">
        <v>65</v>
      </c>
      <c r="AB117" s="25">
        <v>249.5</v>
      </c>
      <c r="AC117" s="25">
        <v>1.9</v>
      </c>
      <c r="AD117" s="59">
        <f t="shared" si="22"/>
        <v>474.04999999999995</v>
      </c>
      <c r="AE117" s="25">
        <v>547.9</v>
      </c>
      <c r="AF117" s="42">
        <v>1211.2</v>
      </c>
      <c r="AG117" s="59">
        <f t="shared" si="17"/>
        <v>1759.1</v>
      </c>
      <c r="AH117" s="25">
        <v>4.11</v>
      </c>
      <c r="AI117" s="183">
        <f t="shared" si="13"/>
        <v>0.269484395429481</v>
      </c>
      <c r="AJ117" s="38">
        <f t="shared" si="23"/>
        <v>1.107580865215167</v>
      </c>
    </row>
    <row r="118" spans="1:36" ht="11.25">
      <c r="A118" s="25">
        <v>110</v>
      </c>
      <c r="B118" s="3" t="s">
        <v>140</v>
      </c>
      <c r="C118" s="25">
        <v>5</v>
      </c>
      <c r="D118" s="3">
        <v>220.9</v>
      </c>
      <c r="E118" s="13">
        <v>0.0567</v>
      </c>
      <c r="F118" s="108">
        <f t="shared" si="18"/>
        <v>12.525030000000001</v>
      </c>
      <c r="G118" s="3">
        <v>523.2</v>
      </c>
      <c r="H118" s="1">
        <v>1890</v>
      </c>
      <c r="I118" s="108">
        <f t="shared" si="14"/>
        <v>2413.2</v>
      </c>
      <c r="J118" s="3">
        <v>36.47</v>
      </c>
      <c r="K118" s="179">
        <f t="shared" si="12"/>
        <v>0.0051902163102933874</v>
      </c>
      <c r="L118" s="37">
        <f t="shared" si="19"/>
        <v>0.18928718883639983</v>
      </c>
      <c r="M118" s="25">
        <v>110</v>
      </c>
      <c r="N118" s="25" t="s">
        <v>140</v>
      </c>
      <c r="O118" s="25">
        <v>5</v>
      </c>
      <c r="P118" s="25">
        <v>220.9</v>
      </c>
      <c r="Q118" s="62">
        <v>0.039</v>
      </c>
      <c r="R118" s="59">
        <f t="shared" si="20"/>
        <v>8.6151</v>
      </c>
      <c r="S118" s="25">
        <v>523.2</v>
      </c>
      <c r="T118" s="42">
        <v>1890</v>
      </c>
      <c r="U118" s="59">
        <f t="shared" si="15"/>
        <v>2413.2</v>
      </c>
      <c r="V118" s="25">
        <v>119.04</v>
      </c>
      <c r="W118" s="182">
        <f t="shared" si="16"/>
        <v>0.003569990054699155</v>
      </c>
      <c r="X118" s="201">
        <f t="shared" si="21"/>
        <v>0.4249716161113874</v>
      </c>
      <c r="Z118" s="25">
        <v>110</v>
      </c>
      <c r="AA118" s="25" t="s">
        <v>140</v>
      </c>
      <c r="AB118" s="25">
        <v>395.1</v>
      </c>
      <c r="AC118" s="25">
        <v>1.9</v>
      </c>
      <c r="AD118" s="59">
        <f t="shared" si="22"/>
        <v>750.69</v>
      </c>
      <c r="AE118" s="25">
        <v>523.2</v>
      </c>
      <c r="AF118" s="42">
        <v>1890</v>
      </c>
      <c r="AG118" s="59">
        <f t="shared" si="17"/>
        <v>2413.2</v>
      </c>
      <c r="AH118" s="25">
        <v>4.11</v>
      </c>
      <c r="AI118" s="183">
        <f t="shared" si="13"/>
        <v>0.31107657881650924</v>
      </c>
      <c r="AJ118" s="38">
        <f t="shared" si="23"/>
        <v>1.2785247389358532</v>
      </c>
    </row>
    <row r="119" spans="1:36" ht="11.25">
      <c r="A119" s="25">
        <v>111</v>
      </c>
      <c r="B119" s="3" t="s">
        <v>66</v>
      </c>
      <c r="C119" s="25">
        <v>5</v>
      </c>
      <c r="D119" s="3">
        <v>271.6</v>
      </c>
      <c r="E119" s="13">
        <v>0.0567</v>
      </c>
      <c r="F119" s="108">
        <f t="shared" si="18"/>
        <v>15.399720000000002</v>
      </c>
      <c r="G119" s="3">
        <v>700.8</v>
      </c>
      <c r="H119" s="1">
        <v>1889.1</v>
      </c>
      <c r="I119" s="108">
        <f t="shared" si="14"/>
        <v>2589.8999999999996</v>
      </c>
      <c r="J119" s="3">
        <v>36.47</v>
      </c>
      <c r="K119" s="179">
        <f t="shared" si="12"/>
        <v>0.005946067415730338</v>
      </c>
      <c r="L119" s="37">
        <f t="shared" si="19"/>
        <v>0.21685307865168543</v>
      </c>
      <c r="M119" s="25">
        <v>111</v>
      </c>
      <c r="N119" s="25" t="s">
        <v>66</v>
      </c>
      <c r="O119" s="25">
        <v>5</v>
      </c>
      <c r="P119" s="25">
        <v>271.6</v>
      </c>
      <c r="Q119" s="62">
        <v>0.039</v>
      </c>
      <c r="R119" s="59">
        <f t="shared" si="20"/>
        <v>10.592400000000001</v>
      </c>
      <c r="S119" s="25">
        <v>700.8</v>
      </c>
      <c r="T119" s="42">
        <v>1889.1</v>
      </c>
      <c r="U119" s="59">
        <f t="shared" si="15"/>
        <v>2589.8999999999996</v>
      </c>
      <c r="V119" s="25">
        <v>119.04</v>
      </c>
      <c r="W119" s="182">
        <f t="shared" si="16"/>
        <v>0.0040898876404494395</v>
      </c>
      <c r="X119" s="201">
        <f t="shared" si="21"/>
        <v>0.4868602247191013</v>
      </c>
      <c r="Z119" s="25">
        <v>111</v>
      </c>
      <c r="AA119" s="25" t="s">
        <v>66</v>
      </c>
      <c r="AB119" s="25">
        <v>586.6</v>
      </c>
      <c r="AC119" s="25">
        <v>1.9</v>
      </c>
      <c r="AD119" s="59">
        <f t="shared" si="22"/>
        <v>1114.54</v>
      </c>
      <c r="AE119" s="25">
        <v>700.8</v>
      </c>
      <c r="AF119" s="42">
        <v>1889.1</v>
      </c>
      <c r="AG119" s="59">
        <f t="shared" si="17"/>
        <v>2589.8999999999996</v>
      </c>
      <c r="AH119" s="25">
        <v>4.11</v>
      </c>
      <c r="AI119" s="183">
        <f t="shared" si="13"/>
        <v>0.43034093980462573</v>
      </c>
      <c r="AJ119" s="38">
        <f t="shared" si="23"/>
        <v>1.768701262597012</v>
      </c>
    </row>
    <row r="120" spans="1:36" ht="11.25">
      <c r="A120" s="25">
        <v>112</v>
      </c>
      <c r="B120" s="3" t="s">
        <v>67</v>
      </c>
      <c r="C120" s="25">
        <v>4</v>
      </c>
      <c r="D120" s="3">
        <v>242.1</v>
      </c>
      <c r="E120" s="13">
        <v>0.0567</v>
      </c>
      <c r="F120" s="108">
        <f t="shared" si="18"/>
        <v>13.72707</v>
      </c>
      <c r="G120" s="3">
        <v>615.3</v>
      </c>
      <c r="H120" s="1">
        <v>1866.9</v>
      </c>
      <c r="I120" s="108">
        <f t="shared" si="14"/>
        <v>2482.2</v>
      </c>
      <c r="J120" s="3">
        <v>36.47</v>
      </c>
      <c r="K120" s="179">
        <f t="shared" si="12"/>
        <v>0.005530203045685279</v>
      </c>
      <c r="L120" s="37">
        <f t="shared" si="19"/>
        <v>0.20168650507614214</v>
      </c>
      <c r="M120" s="25">
        <v>112</v>
      </c>
      <c r="N120" s="25" t="s">
        <v>67</v>
      </c>
      <c r="O120" s="25">
        <v>4</v>
      </c>
      <c r="P120" s="25">
        <v>242.1</v>
      </c>
      <c r="Q120" s="62">
        <v>0.039</v>
      </c>
      <c r="R120" s="59">
        <f t="shared" si="20"/>
        <v>9.4419</v>
      </c>
      <c r="S120" s="25">
        <v>615.3</v>
      </c>
      <c r="T120" s="42">
        <v>1866.9</v>
      </c>
      <c r="U120" s="59">
        <f t="shared" si="15"/>
        <v>2482.2</v>
      </c>
      <c r="V120" s="25">
        <v>119.04</v>
      </c>
      <c r="W120" s="182">
        <f t="shared" si="16"/>
        <v>0.003803843364757071</v>
      </c>
      <c r="X120" s="201">
        <f t="shared" si="21"/>
        <v>0.4528095141406817</v>
      </c>
      <c r="Z120" s="25">
        <v>112</v>
      </c>
      <c r="AA120" s="25" t="s">
        <v>67</v>
      </c>
      <c r="AB120" s="25">
        <v>482.3</v>
      </c>
      <c r="AC120" s="25">
        <v>1.9</v>
      </c>
      <c r="AD120" s="59">
        <f t="shared" si="22"/>
        <v>916.37</v>
      </c>
      <c r="AE120" s="25">
        <v>615.3</v>
      </c>
      <c r="AF120" s="42">
        <v>1866.9</v>
      </c>
      <c r="AG120" s="59">
        <f t="shared" si="17"/>
        <v>2482.2</v>
      </c>
      <c r="AH120" s="25">
        <v>4.11</v>
      </c>
      <c r="AI120" s="183">
        <f t="shared" si="13"/>
        <v>0.36917653694303443</v>
      </c>
      <c r="AJ120" s="38">
        <f t="shared" si="23"/>
        <v>1.5173155668358715</v>
      </c>
    </row>
    <row r="121" spans="1:36" ht="11.25">
      <c r="A121" s="25">
        <v>113</v>
      </c>
      <c r="B121" s="3" t="s">
        <v>68</v>
      </c>
      <c r="C121" s="25">
        <v>2</v>
      </c>
      <c r="D121" s="3">
        <v>150.2</v>
      </c>
      <c r="E121" s="13">
        <v>0.0567</v>
      </c>
      <c r="F121" s="108">
        <f t="shared" si="18"/>
        <v>8.51634</v>
      </c>
      <c r="G121" s="3">
        <v>643.8</v>
      </c>
      <c r="H121" s="1">
        <v>906.7</v>
      </c>
      <c r="I121" s="108">
        <f t="shared" si="14"/>
        <v>1550.5</v>
      </c>
      <c r="J121" s="3">
        <v>36.47</v>
      </c>
      <c r="K121" s="179">
        <f t="shared" si="12"/>
        <v>0.0054926410835214445</v>
      </c>
      <c r="L121" s="37">
        <f t="shared" si="19"/>
        <v>0.20031662031602707</v>
      </c>
      <c r="M121" s="25">
        <v>113</v>
      </c>
      <c r="N121" s="25" t="s">
        <v>68</v>
      </c>
      <c r="O121" s="25">
        <v>2</v>
      </c>
      <c r="P121" s="25">
        <v>150.2</v>
      </c>
      <c r="Q121" s="62">
        <v>0.039</v>
      </c>
      <c r="R121" s="59">
        <f t="shared" si="20"/>
        <v>5.857799999999999</v>
      </c>
      <c r="S121" s="25">
        <v>643.8</v>
      </c>
      <c r="T121" s="42">
        <v>906.7</v>
      </c>
      <c r="U121" s="59">
        <f t="shared" si="15"/>
        <v>1550.5</v>
      </c>
      <c r="V121" s="25">
        <v>119.04</v>
      </c>
      <c r="W121" s="182">
        <f t="shared" si="16"/>
        <v>0.0037780070944856492</v>
      </c>
      <c r="X121" s="201">
        <f t="shared" si="21"/>
        <v>0.4497339645275717</v>
      </c>
      <c r="Z121" s="25">
        <v>113</v>
      </c>
      <c r="AA121" s="25" t="s">
        <v>68</v>
      </c>
      <c r="AB121" s="25">
        <v>277.3</v>
      </c>
      <c r="AC121" s="25">
        <v>1.9</v>
      </c>
      <c r="AD121" s="59">
        <f t="shared" si="22"/>
        <v>526.87</v>
      </c>
      <c r="AE121" s="25">
        <v>643.8</v>
      </c>
      <c r="AF121" s="42">
        <v>906.7</v>
      </c>
      <c r="AG121" s="59">
        <f t="shared" si="17"/>
        <v>1550.5</v>
      </c>
      <c r="AH121" s="25">
        <v>4.11</v>
      </c>
      <c r="AI121" s="183">
        <f t="shared" si="13"/>
        <v>0.339806514027733</v>
      </c>
      <c r="AJ121" s="38">
        <f t="shared" si="23"/>
        <v>1.3966047726539828</v>
      </c>
    </row>
    <row r="122" spans="1:36" ht="11.25">
      <c r="A122" s="25">
        <v>114</v>
      </c>
      <c r="B122" s="3" t="s">
        <v>69</v>
      </c>
      <c r="C122" s="25">
        <v>9</v>
      </c>
      <c r="D122" s="3">
        <v>316.5</v>
      </c>
      <c r="E122" s="3">
        <v>0.0746</v>
      </c>
      <c r="F122" s="108">
        <f t="shared" si="18"/>
        <v>23.6109</v>
      </c>
      <c r="G122" s="3">
        <v>446.8</v>
      </c>
      <c r="H122" s="1">
        <v>2386.9</v>
      </c>
      <c r="I122" s="108">
        <f t="shared" si="14"/>
        <v>2833.7000000000003</v>
      </c>
      <c r="J122" s="3">
        <v>36.47</v>
      </c>
      <c r="K122" s="179">
        <f t="shared" si="12"/>
        <v>0.008332180541341707</v>
      </c>
      <c r="L122" s="37">
        <f t="shared" si="19"/>
        <v>0.30387462434273205</v>
      </c>
      <c r="M122" s="25">
        <v>114</v>
      </c>
      <c r="N122" s="25" t="s">
        <v>69</v>
      </c>
      <c r="O122" s="25">
        <v>9</v>
      </c>
      <c r="P122" s="25">
        <v>316.5</v>
      </c>
      <c r="Q122" s="25">
        <v>0.0358</v>
      </c>
      <c r="R122" s="59">
        <f t="shared" si="20"/>
        <v>11.3307</v>
      </c>
      <c r="S122" s="25">
        <v>446.8</v>
      </c>
      <c r="T122" s="42">
        <v>2386.9</v>
      </c>
      <c r="U122" s="59">
        <f t="shared" si="15"/>
        <v>2833.7000000000003</v>
      </c>
      <c r="V122" s="25">
        <v>119.04</v>
      </c>
      <c r="W122" s="182">
        <f t="shared" si="16"/>
        <v>0.003998553128418675</v>
      </c>
      <c r="X122" s="201">
        <f t="shared" si="21"/>
        <v>0.4759877644069591</v>
      </c>
      <c r="Z122" s="25">
        <v>114</v>
      </c>
      <c r="AA122" s="25" t="s">
        <v>69</v>
      </c>
      <c r="AB122" s="25">
        <v>368.1</v>
      </c>
      <c r="AC122" s="25">
        <v>2.41</v>
      </c>
      <c r="AD122" s="59">
        <f t="shared" si="22"/>
        <v>887.1210000000001</v>
      </c>
      <c r="AE122" s="25">
        <v>446.8</v>
      </c>
      <c r="AF122" s="42">
        <v>2386.9</v>
      </c>
      <c r="AG122" s="59">
        <f t="shared" si="17"/>
        <v>2833.7000000000003</v>
      </c>
      <c r="AH122" s="25">
        <v>4.11</v>
      </c>
      <c r="AI122" s="183">
        <f t="shared" si="13"/>
        <v>0.313061015633271</v>
      </c>
      <c r="AJ122" s="38">
        <f t="shared" si="23"/>
        <v>1.286680774252744</v>
      </c>
    </row>
    <row r="123" spans="1:36" ht="11.25">
      <c r="A123" s="25">
        <v>115</v>
      </c>
      <c r="B123" s="3" t="s">
        <v>70</v>
      </c>
      <c r="C123" s="25">
        <v>5</v>
      </c>
      <c r="D123" s="3">
        <v>190.8</v>
      </c>
      <c r="E123" s="13">
        <v>0.0567</v>
      </c>
      <c r="F123" s="108">
        <f t="shared" si="18"/>
        <v>10.81836</v>
      </c>
      <c r="G123" s="3">
        <v>757.3</v>
      </c>
      <c r="H123" s="1">
        <v>2002.3</v>
      </c>
      <c r="I123" s="108">
        <f t="shared" si="14"/>
        <v>2759.6</v>
      </c>
      <c r="J123" s="3">
        <v>36.47</v>
      </c>
      <c r="K123" s="179">
        <f t="shared" si="12"/>
        <v>0.003920263806348747</v>
      </c>
      <c r="L123" s="37">
        <f t="shared" si="19"/>
        <v>0.14297202101753878</v>
      </c>
      <c r="M123" s="25">
        <v>115</v>
      </c>
      <c r="N123" s="25" t="s">
        <v>70</v>
      </c>
      <c r="O123" s="25">
        <v>5</v>
      </c>
      <c r="P123" s="25">
        <v>190.8</v>
      </c>
      <c r="Q123" s="62">
        <v>0.039</v>
      </c>
      <c r="R123" s="59">
        <f t="shared" si="20"/>
        <v>7.4412</v>
      </c>
      <c r="S123" s="25">
        <v>757.3</v>
      </c>
      <c r="T123" s="42">
        <v>2002.3</v>
      </c>
      <c r="U123" s="59">
        <f t="shared" si="15"/>
        <v>2759.6</v>
      </c>
      <c r="V123" s="25">
        <v>119.04</v>
      </c>
      <c r="W123" s="182">
        <f t="shared" si="16"/>
        <v>0.0026964777503986088</v>
      </c>
      <c r="X123" s="201">
        <f t="shared" si="21"/>
        <v>0.3209887114074504</v>
      </c>
      <c r="Z123" s="25">
        <v>115</v>
      </c>
      <c r="AA123" s="25" t="s">
        <v>70</v>
      </c>
      <c r="AB123" s="25">
        <v>470.3</v>
      </c>
      <c r="AC123" s="25">
        <v>1.9</v>
      </c>
      <c r="AD123" s="59">
        <f t="shared" si="22"/>
        <v>893.5699999999999</v>
      </c>
      <c r="AE123" s="25">
        <v>757.3</v>
      </c>
      <c r="AF123" s="42">
        <v>2002.3</v>
      </c>
      <c r="AG123" s="59">
        <f t="shared" si="17"/>
        <v>2759.6</v>
      </c>
      <c r="AH123" s="25">
        <v>4.11</v>
      </c>
      <c r="AI123" s="183">
        <f t="shared" si="13"/>
        <v>0.3238041745180461</v>
      </c>
      <c r="AJ123" s="38">
        <f t="shared" si="23"/>
        <v>1.3308351572691697</v>
      </c>
    </row>
    <row r="124" spans="1:36" ht="11.25">
      <c r="A124" s="25">
        <v>116</v>
      </c>
      <c r="B124" s="3" t="s">
        <v>71</v>
      </c>
      <c r="C124" s="25">
        <v>5</v>
      </c>
      <c r="D124" s="3">
        <v>165.2</v>
      </c>
      <c r="E124" s="13">
        <v>0.0567</v>
      </c>
      <c r="F124" s="108">
        <f t="shared" si="18"/>
        <v>9.36684</v>
      </c>
      <c r="G124" s="3">
        <v>314.9</v>
      </c>
      <c r="H124" s="1">
        <v>1555</v>
      </c>
      <c r="I124" s="108">
        <f t="shared" si="14"/>
        <v>1869.9</v>
      </c>
      <c r="J124" s="3">
        <v>36.47</v>
      </c>
      <c r="K124" s="179">
        <f t="shared" si="12"/>
        <v>0.005009273223167014</v>
      </c>
      <c r="L124" s="37">
        <f t="shared" si="19"/>
        <v>0.182688194448901</v>
      </c>
      <c r="M124" s="25">
        <v>116</v>
      </c>
      <c r="N124" s="25" t="s">
        <v>71</v>
      </c>
      <c r="O124" s="25">
        <v>5</v>
      </c>
      <c r="P124" s="25">
        <v>165.2</v>
      </c>
      <c r="Q124" s="62">
        <v>0.039</v>
      </c>
      <c r="R124" s="59">
        <f t="shared" si="20"/>
        <v>6.442799999999999</v>
      </c>
      <c r="S124" s="25">
        <v>314.9</v>
      </c>
      <c r="T124" s="42">
        <v>1555</v>
      </c>
      <c r="U124" s="59">
        <f t="shared" si="15"/>
        <v>1869.9</v>
      </c>
      <c r="V124" s="25">
        <v>119.04</v>
      </c>
      <c r="W124" s="182">
        <f t="shared" si="16"/>
        <v>0.0034455318466228135</v>
      </c>
      <c r="X124" s="201">
        <f t="shared" si="21"/>
        <v>0.41015611102197974</v>
      </c>
      <c r="Z124" s="25">
        <v>116</v>
      </c>
      <c r="AA124" s="25" t="s">
        <v>71</v>
      </c>
      <c r="AB124" s="25">
        <v>493.3</v>
      </c>
      <c r="AC124" s="25">
        <v>1.9</v>
      </c>
      <c r="AD124" s="59">
        <f t="shared" si="22"/>
        <v>937.27</v>
      </c>
      <c r="AE124" s="25">
        <v>314.9</v>
      </c>
      <c r="AF124" s="42">
        <v>1555</v>
      </c>
      <c r="AG124" s="59">
        <f t="shared" si="17"/>
        <v>1869.9</v>
      </c>
      <c r="AH124" s="25">
        <v>4.11</v>
      </c>
      <c r="AI124" s="183">
        <f t="shared" si="13"/>
        <v>0.5012407080592545</v>
      </c>
      <c r="AJ124" s="38">
        <f t="shared" si="23"/>
        <v>2.060099310123536</v>
      </c>
    </row>
    <row r="125" spans="1:36" ht="11.25">
      <c r="A125" s="25">
        <v>117</v>
      </c>
      <c r="B125" s="3" t="s">
        <v>72</v>
      </c>
      <c r="C125" s="25">
        <v>5</v>
      </c>
      <c r="D125" s="3">
        <v>132.9</v>
      </c>
      <c r="E125" s="13">
        <v>0.0567</v>
      </c>
      <c r="F125" s="108">
        <f t="shared" si="18"/>
        <v>7.535430000000001</v>
      </c>
      <c r="G125" s="3">
        <v>302.1</v>
      </c>
      <c r="H125" s="1">
        <v>1477.4</v>
      </c>
      <c r="I125" s="108">
        <f t="shared" si="14"/>
        <v>1779.5</v>
      </c>
      <c r="J125" s="3">
        <v>36.47</v>
      </c>
      <c r="K125" s="179">
        <f t="shared" si="12"/>
        <v>0.004234577128406856</v>
      </c>
      <c r="L125" s="37">
        <f t="shared" si="19"/>
        <v>0.15443502787299804</v>
      </c>
      <c r="M125" s="25">
        <v>117</v>
      </c>
      <c r="N125" s="25" t="s">
        <v>72</v>
      </c>
      <c r="O125" s="25">
        <v>5</v>
      </c>
      <c r="P125" s="25">
        <v>132.9</v>
      </c>
      <c r="Q125" s="62">
        <v>0.039</v>
      </c>
      <c r="R125" s="59">
        <f t="shared" si="20"/>
        <v>5.1831000000000005</v>
      </c>
      <c r="S125" s="25">
        <v>302.1</v>
      </c>
      <c r="T125" s="42">
        <v>1477.4</v>
      </c>
      <c r="U125" s="59">
        <f t="shared" si="15"/>
        <v>1779.5</v>
      </c>
      <c r="V125" s="25">
        <v>119.04</v>
      </c>
      <c r="W125" s="182">
        <f t="shared" si="16"/>
        <v>0.0029126720989041868</v>
      </c>
      <c r="X125" s="201">
        <f t="shared" si="21"/>
        <v>0.34672448665355443</v>
      </c>
      <c r="Z125" s="25">
        <v>117</v>
      </c>
      <c r="AA125" s="25" t="s">
        <v>72</v>
      </c>
      <c r="AB125" s="25">
        <v>320.5</v>
      </c>
      <c r="AC125" s="25">
        <v>1.9</v>
      </c>
      <c r="AD125" s="59">
        <f t="shared" si="22"/>
        <v>608.9499999999999</v>
      </c>
      <c r="AE125" s="25">
        <v>302.1</v>
      </c>
      <c r="AF125" s="42">
        <v>1477.4</v>
      </c>
      <c r="AG125" s="59">
        <f t="shared" si="17"/>
        <v>1779.5</v>
      </c>
      <c r="AH125" s="25">
        <v>4.11</v>
      </c>
      <c r="AI125" s="183">
        <f t="shared" si="13"/>
        <v>0.34220286597358807</v>
      </c>
      <c r="AJ125" s="38">
        <f t="shared" si="23"/>
        <v>1.406453779151447</v>
      </c>
    </row>
    <row r="126" spans="1:36" ht="11.25">
      <c r="A126" s="25">
        <v>118</v>
      </c>
      <c r="B126" s="3" t="s">
        <v>202</v>
      </c>
      <c r="C126" s="25">
        <v>5</v>
      </c>
      <c r="D126" s="3">
        <v>722.2</v>
      </c>
      <c r="E126" s="13">
        <v>0.0567</v>
      </c>
      <c r="F126" s="108">
        <f t="shared" si="18"/>
        <v>40.94874</v>
      </c>
      <c r="G126" s="3">
        <v>1417.4</v>
      </c>
      <c r="H126" s="1">
        <v>4492</v>
      </c>
      <c r="I126" s="108">
        <f t="shared" si="14"/>
        <v>5909.4</v>
      </c>
      <c r="J126" s="3">
        <v>36.47</v>
      </c>
      <c r="K126" s="179">
        <f t="shared" si="12"/>
        <v>0.006929424307036248</v>
      </c>
      <c r="L126" s="37">
        <f t="shared" si="19"/>
        <v>0.25271610447761195</v>
      </c>
      <c r="M126" s="25">
        <v>118</v>
      </c>
      <c r="N126" s="25" t="s">
        <v>202</v>
      </c>
      <c r="O126" s="25">
        <v>5</v>
      </c>
      <c r="P126" s="25">
        <v>722.2</v>
      </c>
      <c r="Q126" s="62">
        <v>0.039</v>
      </c>
      <c r="R126" s="59">
        <f t="shared" si="20"/>
        <v>28.1658</v>
      </c>
      <c r="S126" s="25">
        <v>1417.4</v>
      </c>
      <c r="T126" s="42">
        <v>4492</v>
      </c>
      <c r="U126" s="59">
        <f t="shared" si="15"/>
        <v>5909.4</v>
      </c>
      <c r="V126" s="25">
        <v>119.04</v>
      </c>
      <c r="W126" s="182">
        <f t="shared" si="16"/>
        <v>0.00476627068737943</v>
      </c>
      <c r="X126" s="201">
        <f t="shared" si="21"/>
        <v>0.5673768626256473</v>
      </c>
      <c r="Z126" s="25">
        <v>118</v>
      </c>
      <c r="AA126" s="25" t="s">
        <v>202</v>
      </c>
      <c r="AB126" s="25">
        <v>1296.1000000000001</v>
      </c>
      <c r="AC126" s="25">
        <v>1.9</v>
      </c>
      <c r="AD126" s="59">
        <f t="shared" si="22"/>
        <v>2462.59</v>
      </c>
      <c r="AE126" s="25">
        <v>1417.4</v>
      </c>
      <c r="AF126" s="42">
        <v>4492</v>
      </c>
      <c r="AG126" s="59">
        <f t="shared" si="17"/>
        <v>5909.4</v>
      </c>
      <c r="AH126" s="25">
        <v>4.11</v>
      </c>
      <c r="AI126" s="183">
        <f t="shared" si="13"/>
        <v>0.41672420211865846</v>
      </c>
      <c r="AJ126" s="38">
        <f t="shared" si="23"/>
        <v>1.7127364707076864</v>
      </c>
    </row>
    <row r="127" spans="1:36" ht="11.25">
      <c r="A127" s="25">
        <v>119</v>
      </c>
      <c r="B127" s="3" t="s">
        <v>203</v>
      </c>
      <c r="C127" s="25">
        <v>4</v>
      </c>
      <c r="D127" s="3">
        <v>201.6</v>
      </c>
      <c r="E127" s="13">
        <v>0.0567</v>
      </c>
      <c r="F127" s="108">
        <f t="shared" si="18"/>
        <v>11.430719999999999</v>
      </c>
      <c r="G127" s="3">
        <v>1142.7</v>
      </c>
      <c r="H127" s="1">
        <v>1259.3</v>
      </c>
      <c r="I127" s="108">
        <f t="shared" si="14"/>
        <v>2402</v>
      </c>
      <c r="J127" s="3">
        <v>36.47</v>
      </c>
      <c r="K127" s="179">
        <f t="shared" si="12"/>
        <v>0.004758834304746044</v>
      </c>
      <c r="L127" s="37">
        <f t="shared" si="19"/>
        <v>0.17355468709408822</v>
      </c>
      <c r="M127" s="25">
        <v>119</v>
      </c>
      <c r="N127" s="25" t="s">
        <v>203</v>
      </c>
      <c r="O127" s="25">
        <v>4</v>
      </c>
      <c r="P127" s="25">
        <v>201.6</v>
      </c>
      <c r="Q127" s="62">
        <v>0.039</v>
      </c>
      <c r="R127" s="59">
        <f t="shared" si="20"/>
        <v>7.8624</v>
      </c>
      <c r="S127" s="25">
        <v>1142.7</v>
      </c>
      <c r="T127" s="42">
        <v>1259.3</v>
      </c>
      <c r="U127" s="59">
        <f t="shared" si="15"/>
        <v>2402</v>
      </c>
      <c r="V127" s="25">
        <v>119.04</v>
      </c>
      <c r="W127" s="182">
        <f t="shared" si="16"/>
        <v>0.0032732722731057453</v>
      </c>
      <c r="X127" s="201">
        <f t="shared" si="21"/>
        <v>0.3896503313905079</v>
      </c>
      <c r="Z127" s="25">
        <v>119</v>
      </c>
      <c r="AA127" s="25" t="s">
        <v>203</v>
      </c>
      <c r="AB127" s="25">
        <v>209.4</v>
      </c>
      <c r="AC127" s="25">
        <v>1.9</v>
      </c>
      <c r="AD127" s="59">
        <f t="shared" si="22"/>
        <v>397.86</v>
      </c>
      <c r="AE127" s="25">
        <v>1142.7</v>
      </c>
      <c r="AF127" s="42">
        <v>1259.3</v>
      </c>
      <c r="AG127" s="59">
        <f t="shared" si="17"/>
        <v>2402</v>
      </c>
      <c r="AH127" s="25">
        <v>4.11</v>
      </c>
      <c r="AI127" s="183">
        <f t="shared" si="13"/>
        <v>0.16563696919233972</v>
      </c>
      <c r="AJ127" s="38">
        <f t="shared" si="23"/>
        <v>0.6807679433805163</v>
      </c>
    </row>
    <row r="128" spans="1:36" ht="11.25">
      <c r="A128" s="25">
        <v>120</v>
      </c>
      <c r="B128" s="3" t="s">
        <v>204</v>
      </c>
      <c r="C128" s="25">
        <v>5</v>
      </c>
      <c r="D128" s="3">
        <v>244.3</v>
      </c>
      <c r="E128" s="13">
        <v>0.0567</v>
      </c>
      <c r="F128" s="108">
        <f t="shared" si="18"/>
        <v>13.85181</v>
      </c>
      <c r="G128" s="3">
        <v>389.5</v>
      </c>
      <c r="H128" s="1">
        <v>1613.9</v>
      </c>
      <c r="I128" s="108">
        <f t="shared" si="14"/>
        <v>2003.4</v>
      </c>
      <c r="J128" s="3">
        <v>36.47</v>
      </c>
      <c r="K128" s="179">
        <f t="shared" si="12"/>
        <v>0.006914150943396227</v>
      </c>
      <c r="L128" s="37">
        <f t="shared" si="19"/>
        <v>0.25215908490566036</v>
      </c>
      <c r="M128" s="25">
        <v>120</v>
      </c>
      <c r="N128" s="25" t="s">
        <v>204</v>
      </c>
      <c r="O128" s="25">
        <v>5</v>
      </c>
      <c r="P128" s="25">
        <v>244.3</v>
      </c>
      <c r="Q128" s="62">
        <v>0.039</v>
      </c>
      <c r="R128" s="59">
        <f t="shared" si="20"/>
        <v>9.527700000000001</v>
      </c>
      <c r="S128" s="25">
        <v>389.5</v>
      </c>
      <c r="T128" s="42">
        <v>1613.9</v>
      </c>
      <c r="U128" s="59">
        <f t="shared" si="15"/>
        <v>2003.4</v>
      </c>
      <c r="V128" s="25">
        <v>119.04</v>
      </c>
      <c r="W128" s="182">
        <f t="shared" si="16"/>
        <v>0.0047557651991614255</v>
      </c>
      <c r="X128" s="201">
        <f t="shared" si="21"/>
        <v>0.5661262893081761</v>
      </c>
      <c r="Z128" s="25">
        <v>120</v>
      </c>
      <c r="AA128" s="25" t="s">
        <v>204</v>
      </c>
      <c r="AB128" s="25">
        <v>644</v>
      </c>
      <c r="AC128" s="25">
        <v>1.9</v>
      </c>
      <c r="AD128" s="59">
        <f t="shared" si="22"/>
        <v>1223.6</v>
      </c>
      <c r="AE128" s="25">
        <v>389.5</v>
      </c>
      <c r="AF128" s="42">
        <v>1613.9</v>
      </c>
      <c r="AG128" s="59">
        <f t="shared" si="17"/>
        <v>2003.4</v>
      </c>
      <c r="AH128" s="25">
        <v>4.11</v>
      </c>
      <c r="AI128" s="183">
        <f t="shared" si="13"/>
        <v>0.6107617051013277</v>
      </c>
      <c r="AJ128" s="38">
        <f t="shared" si="23"/>
        <v>2.5102306079664567</v>
      </c>
    </row>
    <row r="129" spans="1:36" ht="11.25">
      <c r="A129" s="25">
        <v>121</v>
      </c>
      <c r="B129" s="3" t="s">
        <v>205</v>
      </c>
      <c r="C129" s="25">
        <v>5</v>
      </c>
      <c r="D129" s="3">
        <v>165.8</v>
      </c>
      <c r="E129" s="13">
        <v>0.0567</v>
      </c>
      <c r="F129" s="108">
        <f t="shared" si="18"/>
        <v>9.400860000000002</v>
      </c>
      <c r="G129" s="3">
        <v>917.1</v>
      </c>
      <c r="H129" s="1">
        <v>1539.3</v>
      </c>
      <c r="I129" s="108">
        <f t="shared" si="14"/>
        <v>2456.4</v>
      </c>
      <c r="J129" s="3">
        <v>36.47</v>
      </c>
      <c r="K129" s="179">
        <f t="shared" si="12"/>
        <v>0.0038270884220810947</v>
      </c>
      <c r="L129" s="37">
        <f t="shared" si="19"/>
        <v>0.13957391475329753</v>
      </c>
      <c r="M129" s="25">
        <v>121</v>
      </c>
      <c r="N129" s="25" t="s">
        <v>205</v>
      </c>
      <c r="O129" s="25">
        <v>5</v>
      </c>
      <c r="P129" s="25">
        <v>165.8</v>
      </c>
      <c r="Q129" s="62">
        <v>0.039</v>
      </c>
      <c r="R129" s="59">
        <f t="shared" si="20"/>
        <v>6.466200000000001</v>
      </c>
      <c r="S129" s="25">
        <v>917.1</v>
      </c>
      <c r="T129" s="42">
        <v>1539.3</v>
      </c>
      <c r="U129" s="59">
        <f t="shared" si="15"/>
        <v>2456.4</v>
      </c>
      <c r="V129" s="25">
        <v>119.04</v>
      </c>
      <c r="W129" s="182">
        <f t="shared" si="16"/>
        <v>0.002632388861748901</v>
      </c>
      <c r="X129" s="201">
        <f t="shared" si="21"/>
        <v>0.3133595701025892</v>
      </c>
      <c r="Z129" s="25">
        <v>121</v>
      </c>
      <c r="AA129" s="25" t="s">
        <v>205</v>
      </c>
      <c r="AB129" s="25">
        <v>171.1</v>
      </c>
      <c r="AC129" s="25">
        <v>1.9</v>
      </c>
      <c r="AD129" s="59">
        <f t="shared" si="22"/>
        <v>325.09</v>
      </c>
      <c r="AE129" s="25">
        <v>917.1</v>
      </c>
      <c r="AF129" s="42">
        <v>1539.3</v>
      </c>
      <c r="AG129" s="59">
        <f t="shared" si="17"/>
        <v>2456.4</v>
      </c>
      <c r="AH129" s="25">
        <v>4.11</v>
      </c>
      <c r="AI129" s="183">
        <f t="shared" si="13"/>
        <v>0.13234408076860443</v>
      </c>
      <c r="AJ129" s="38">
        <f t="shared" si="23"/>
        <v>0.5439341719589642</v>
      </c>
    </row>
    <row r="130" spans="1:36" ht="12" thickBot="1">
      <c r="A130" s="26">
        <v>122</v>
      </c>
      <c r="B130" s="5" t="s">
        <v>206</v>
      </c>
      <c r="C130" s="26">
        <v>5</v>
      </c>
      <c r="D130" s="5">
        <v>243.7</v>
      </c>
      <c r="E130" s="45">
        <v>0.0567</v>
      </c>
      <c r="F130" s="131">
        <f t="shared" si="18"/>
        <v>13.817789999999999</v>
      </c>
      <c r="G130" s="5">
        <v>647.4</v>
      </c>
      <c r="H130" s="110">
        <v>2602.9</v>
      </c>
      <c r="I130" s="131">
        <f t="shared" si="14"/>
        <v>3250.3</v>
      </c>
      <c r="J130" s="5">
        <v>36.47</v>
      </c>
      <c r="K130" s="204">
        <f>F130/I130</f>
        <v>0.004251235270590407</v>
      </c>
      <c r="L130" s="47">
        <f t="shared" si="19"/>
        <v>0.15504255031843214</v>
      </c>
      <c r="M130" s="26">
        <v>122</v>
      </c>
      <c r="N130" s="26" t="s">
        <v>206</v>
      </c>
      <c r="O130" s="26">
        <v>5</v>
      </c>
      <c r="P130" s="26">
        <v>243.7</v>
      </c>
      <c r="Q130" s="205">
        <v>0.039</v>
      </c>
      <c r="R130" s="188">
        <f t="shared" si="20"/>
        <v>9.504299999999999</v>
      </c>
      <c r="S130" s="26">
        <v>647.4</v>
      </c>
      <c r="T130" s="189">
        <v>2602.9</v>
      </c>
      <c r="U130" s="188">
        <f t="shared" si="15"/>
        <v>3250.3</v>
      </c>
      <c r="V130" s="26">
        <v>119.04</v>
      </c>
      <c r="W130" s="206">
        <f t="shared" si="16"/>
        <v>0.0029241300803002795</v>
      </c>
      <c r="X130" s="202">
        <f t="shared" si="21"/>
        <v>0.3480884447589453</v>
      </c>
      <c r="Y130" s="26"/>
      <c r="Z130" s="26">
        <v>122</v>
      </c>
      <c r="AA130" s="26" t="s">
        <v>206</v>
      </c>
      <c r="AB130" s="26">
        <v>806</v>
      </c>
      <c r="AC130" s="26">
        <v>1.9</v>
      </c>
      <c r="AD130" s="188">
        <f t="shared" si="22"/>
        <v>1531.3999999999999</v>
      </c>
      <c r="AE130" s="26">
        <v>647.4</v>
      </c>
      <c r="AF130" s="189">
        <v>2602.9</v>
      </c>
      <c r="AG130" s="188">
        <f t="shared" si="17"/>
        <v>3250.3</v>
      </c>
      <c r="AH130" s="26">
        <v>4.11</v>
      </c>
      <c r="AI130" s="61">
        <f>AD130/AG130</f>
        <v>0.47115650862997255</v>
      </c>
      <c r="AJ130" s="48">
        <f t="shared" si="23"/>
        <v>1.9364532504691874</v>
      </c>
    </row>
    <row r="131" spans="1:37" ht="12" thickBot="1">
      <c r="A131" s="207"/>
      <c r="B131" s="50" t="s">
        <v>280</v>
      </c>
      <c r="C131" s="50"/>
      <c r="D131" s="19"/>
      <c r="E131" s="19"/>
      <c r="F131" s="192"/>
      <c r="G131" s="19"/>
      <c r="H131" s="193"/>
      <c r="I131" s="192"/>
      <c r="J131" s="19"/>
      <c r="K131" s="194"/>
      <c r="L131" s="51" t="s">
        <v>277</v>
      </c>
      <c r="M131" s="50"/>
      <c r="N131" s="50"/>
      <c r="O131" s="50"/>
      <c r="P131" s="50"/>
      <c r="Q131" s="50"/>
      <c r="R131" s="196"/>
      <c r="S131" s="50"/>
      <c r="T131" s="197"/>
      <c r="U131" s="196"/>
      <c r="V131" s="50"/>
      <c r="W131" s="195"/>
      <c r="X131" s="203" t="s">
        <v>278</v>
      </c>
      <c r="Y131" s="50"/>
      <c r="Z131" s="50"/>
      <c r="AA131" s="50"/>
      <c r="AB131" s="50"/>
      <c r="AC131" s="50"/>
      <c r="AD131" s="196"/>
      <c r="AE131" s="50"/>
      <c r="AF131" s="197"/>
      <c r="AG131" s="196"/>
      <c r="AH131" s="50"/>
      <c r="AI131" s="198"/>
      <c r="AJ131" s="52" t="s">
        <v>289</v>
      </c>
      <c r="AK131" s="17"/>
    </row>
    <row r="132" spans="1:36" ht="11.25">
      <c r="A132" s="29">
        <v>123</v>
      </c>
      <c r="B132" s="13" t="s">
        <v>207</v>
      </c>
      <c r="C132" s="29">
        <v>5</v>
      </c>
      <c r="D132" s="13">
        <v>289.3</v>
      </c>
      <c r="E132" s="13">
        <v>0.0567</v>
      </c>
      <c r="F132" s="177">
        <f t="shared" si="18"/>
        <v>16.40331</v>
      </c>
      <c r="G132" s="13">
        <v>341.5</v>
      </c>
      <c r="H132" s="178">
        <v>3485.5</v>
      </c>
      <c r="I132" s="177">
        <f t="shared" si="14"/>
        <v>3827</v>
      </c>
      <c r="J132" s="13">
        <v>36.47</v>
      </c>
      <c r="K132" s="179">
        <f aca="true" t="shared" si="24" ref="K132:K195">F132/I132</f>
        <v>0.004286205905408937</v>
      </c>
      <c r="L132" s="35">
        <f t="shared" si="19"/>
        <v>0.15631792937026392</v>
      </c>
      <c r="M132" s="29">
        <v>123</v>
      </c>
      <c r="N132" s="29" t="s">
        <v>207</v>
      </c>
      <c r="O132" s="29">
        <v>5</v>
      </c>
      <c r="P132" s="29">
        <v>289.3</v>
      </c>
      <c r="Q132" s="62">
        <v>0.039</v>
      </c>
      <c r="R132" s="180">
        <f t="shared" si="20"/>
        <v>11.2827</v>
      </c>
      <c r="S132" s="29">
        <v>341.5</v>
      </c>
      <c r="T132" s="181">
        <v>3485.5</v>
      </c>
      <c r="U132" s="180">
        <f t="shared" si="15"/>
        <v>3827</v>
      </c>
      <c r="V132" s="29">
        <v>119.04</v>
      </c>
      <c r="W132" s="182">
        <f aca="true" t="shared" si="25" ref="W132:W195">R132/U132</f>
        <v>0.0029481839561013847</v>
      </c>
      <c r="X132" s="200">
        <f t="shared" si="21"/>
        <v>0.35095181813430887</v>
      </c>
      <c r="Y132" s="29"/>
      <c r="Z132" s="29">
        <v>123</v>
      </c>
      <c r="AA132" s="29" t="s">
        <v>207</v>
      </c>
      <c r="AB132" s="29">
        <v>1183.2</v>
      </c>
      <c r="AC132" s="29">
        <v>1.9</v>
      </c>
      <c r="AD132" s="180">
        <f t="shared" si="22"/>
        <v>2248.08</v>
      </c>
      <c r="AE132" s="29">
        <v>341.5</v>
      </c>
      <c r="AF132" s="181">
        <v>3485.5</v>
      </c>
      <c r="AG132" s="180">
        <f t="shared" si="17"/>
        <v>3827</v>
      </c>
      <c r="AH132" s="29">
        <v>4.11</v>
      </c>
      <c r="AI132" s="183">
        <f aca="true" t="shared" si="26" ref="AI132:AI195">AD132/AG132</f>
        <v>0.5874261823882937</v>
      </c>
      <c r="AJ132" s="36">
        <f t="shared" si="23"/>
        <v>2.4143216096158873</v>
      </c>
    </row>
    <row r="133" spans="1:36" ht="11.25">
      <c r="A133" s="25">
        <v>124</v>
      </c>
      <c r="B133" s="3" t="s">
        <v>208</v>
      </c>
      <c r="C133" s="25">
        <v>5</v>
      </c>
      <c r="D133" s="3">
        <v>240.9</v>
      </c>
      <c r="E133" s="13">
        <v>0.0567</v>
      </c>
      <c r="F133" s="108">
        <f t="shared" si="18"/>
        <v>13.65903</v>
      </c>
      <c r="G133" s="3">
        <v>307.2</v>
      </c>
      <c r="H133" s="1">
        <v>3152.8</v>
      </c>
      <c r="I133" s="108">
        <f t="shared" si="14"/>
        <v>3460</v>
      </c>
      <c r="J133" s="3">
        <v>36.47</v>
      </c>
      <c r="K133" s="179">
        <f t="shared" si="24"/>
        <v>0.003947696531791907</v>
      </c>
      <c r="L133" s="37">
        <f t="shared" si="19"/>
        <v>0.14397249251445085</v>
      </c>
      <c r="M133" s="25">
        <v>124</v>
      </c>
      <c r="N133" s="25" t="s">
        <v>208</v>
      </c>
      <c r="O133" s="25">
        <v>5</v>
      </c>
      <c r="P133" s="25">
        <v>240.9</v>
      </c>
      <c r="Q133" s="62">
        <v>0.039</v>
      </c>
      <c r="R133" s="59">
        <f t="shared" si="20"/>
        <v>9.3951</v>
      </c>
      <c r="S133" s="25">
        <v>307.2</v>
      </c>
      <c r="T133" s="42">
        <v>3152.8</v>
      </c>
      <c r="U133" s="59">
        <f t="shared" si="15"/>
        <v>3460</v>
      </c>
      <c r="V133" s="25">
        <v>119.04</v>
      </c>
      <c r="W133" s="182">
        <f t="shared" si="25"/>
        <v>0.0027153468208092483</v>
      </c>
      <c r="X133" s="201">
        <f t="shared" si="21"/>
        <v>0.32323488554913293</v>
      </c>
      <c r="Z133" s="25">
        <v>124</v>
      </c>
      <c r="AA133" s="25" t="s">
        <v>208</v>
      </c>
      <c r="AB133" s="25">
        <v>689.6</v>
      </c>
      <c r="AC133" s="25">
        <v>1.9</v>
      </c>
      <c r="AD133" s="59">
        <f t="shared" si="22"/>
        <v>1310.24</v>
      </c>
      <c r="AE133" s="25">
        <v>307.2</v>
      </c>
      <c r="AF133" s="42">
        <v>3152.8</v>
      </c>
      <c r="AG133" s="59">
        <f t="shared" si="17"/>
        <v>3460</v>
      </c>
      <c r="AH133" s="25">
        <v>4.11</v>
      </c>
      <c r="AI133" s="183">
        <f t="shared" si="26"/>
        <v>0.3786820809248555</v>
      </c>
      <c r="AJ133" s="38">
        <f t="shared" si="23"/>
        <v>1.5563833526011563</v>
      </c>
    </row>
    <row r="134" spans="1:36" ht="11.25">
      <c r="A134" s="25">
        <v>125</v>
      </c>
      <c r="B134" s="3" t="s">
        <v>209</v>
      </c>
      <c r="C134" s="25">
        <v>4</v>
      </c>
      <c r="D134" s="3">
        <v>274.2</v>
      </c>
      <c r="E134" s="13">
        <v>0.0567</v>
      </c>
      <c r="F134" s="108">
        <f t="shared" si="18"/>
        <v>15.547139999999999</v>
      </c>
      <c r="G134" s="3">
        <v>394.9</v>
      </c>
      <c r="H134" s="1">
        <v>2502.5</v>
      </c>
      <c r="I134" s="108">
        <f t="shared" si="14"/>
        <v>2897.4</v>
      </c>
      <c r="J134" s="3">
        <v>36.47</v>
      </c>
      <c r="K134" s="179">
        <f t="shared" si="24"/>
        <v>0.005365893559743217</v>
      </c>
      <c r="L134" s="37">
        <f t="shared" si="19"/>
        <v>0.19569413812383513</v>
      </c>
      <c r="M134" s="25">
        <v>125</v>
      </c>
      <c r="N134" s="25" t="s">
        <v>209</v>
      </c>
      <c r="O134" s="25">
        <v>4</v>
      </c>
      <c r="P134" s="25">
        <v>274.2</v>
      </c>
      <c r="Q134" s="62">
        <v>0.039</v>
      </c>
      <c r="R134" s="59">
        <f t="shared" si="20"/>
        <v>10.6938</v>
      </c>
      <c r="S134" s="25">
        <v>394.9</v>
      </c>
      <c r="T134" s="42">
        <v>2502.5</v>
      </c>
      <c r="U134" s="59">
        <f t="shared" si="15"/>
        <v>2897.4</v>
      </c>
      <c r="V134" s="25">
        <v>119.04</v>
      </c>
      <c r="W134" s="182">
        <f t="shared" si="25"/>
        <v>0.0036908262580244355</v>
      </c>
      <c r="X134" s="201">
        <f t="shared" si="21"/>
        <v>0.43935595775522884</v>
      </c>
      <c r="Z134" s="25">
        <v>125</v>
      </c>
      <c r="AA134" s="25" t="s">
        <v>209</v>
      </c>
      <c r="AB134" s="25">
        <v>649.1</v>
      </c>
      <c r="AC134" s="25">
        <v>1.9</v>
      </c>
      <c r="AD134" s="59">
        <f t="shared" si="22"/>
        <v>1233.29</v>
      </c>
      <c r="AE134" s="25">
        <v>394.9</v>
      </c>
      <c r="AF134" s="42">
        <v>2502.5</v>
      </c>
      <c r="AG134" s="59">
        <f t="shared" si="17"/>
        <v>2897.4</v>
      </c>
      <c r="AH134" s="25">
        <v>4.11</v>
      </c>
      <c r="AI134" s="183">
        <f t="shared" si="26"/>
        <v>0.4256540346517567</v>
      </c>
      <c r="AJ134" s="38">
        <f t="shared" si="23"/>
        <v>1.7494380824187203</v>
      </c>
    </row>
    <row r="135" spans="1:36" ht="11.25">
      <c r="A135" s="25">
        <v>126</v>
      </c>
      <c r="B135" s="3" t="s">
        <v>141</v>
      </c>
      <c r="C135" s="25">
        <v>4</v>
      </c>
      <c r="D135" s="3">
        <v>452.8</v>
      </c>
      <c r="E135" s="13">
        <v>0.0567</v>
      </c>
      <c r="F135" s="108">
        <f t="shared" si="18"/>
        <v>25.67376</v>
      </c>
      <c r="G135" s="3">
        <v>1235.2</v>
      </c>
      <c r="H135" s="1">
        <v>2256.1</v>
      </c>
      <c r="I135" s="108">
        <f t="shared" si="14"/>
        <v>3491.3</v>
      </c>
      <c r="J135" s="3">
        <v>36.47</v>
      </c>
      <c r="K135" s="179">
        <f t="shared" si="24"/>
        <v>0.007353639045627703</v>
      </c>
      <c r="L135" s="37">
        <f t="shared" si="19"/>
        <v>0.2681872159940423</v>
      </c>
      <c r="M135" s="25">
        <v>126</v>
      </c>
      <c r="N135" s="25" t="s">
        <v>141</v>
      </c>
      <c r="O135" s="25">
        <v>4</v>
      </c>
      <c r="P135" s="25">
        <v>452.8</v>
      </c>
      <c r="Q135" s="62">
        <v>0.039</v>
      </c>
      <c r="R135" s="59">
        <f t="shared" si="20"/>
        <v>17.659200000000002</v>
      </c>
      <c r="S135" s="25">
        <v>1235.2</v>
      </c>
      <c r="T135" s="42">
        <v>2256.1</v>
      </c>
      <c r="U135" s="59">
        <f t="shared" si="15"/>
        <v>3491.3</v>
      </c>
      <c r="V135" s="25">
        <v>119.04</v>
      </c>
      <c r="W135" s="182">
        <f t="shared" si="25"/>
        <v>0.005058058602812706</v>
      </c>
      <c r="X135" s="201">
        <f t="shared" si="21"/>
        <v>0.6021112960788245</v>
      </c>
      <c r="Z135" s="25">
        <v>126</v>
      </c>
      <c r="AA135" s="25" t="s">
        <v>141</v>
      </c>
      <c r="AB135" s="25">
        <v>580.9</v>
      </c>
      <c r="AC135" s="25">
        <v>1.9</v>
      </c>
      <c r="AD135" s="59">
        <f t="shared" si="22"/>
        <v>1103.7099999999998</v>
      </c>
      <c r="AE135" s="25">
        <v>1235.2</v>
      </c>
      <c r="AF135" s="42">
        <v>2256.1</v>
      </c>
      <c r="AG135" s="59">
        <f t="shared" si="17"/>
        <v>3491.3</v>
      </c>
      <c r="AH135" s="25">
        <v>4.11</v>
      </c>
      <c r="AI135" s="183">
        <f t="shared" si="26"/>
        <v>0.31613152693838964</v>
      </c>
      <c r="AJ135" s="38">
        <f t="shared" si="23"/>
        <v>1.2993005757167815</v>
      </c>
    </row>
    <row r="136" spans="1:36" ht="11.25">
      <c r="A136" s="25">
        <v>127</v>
      </c>
      <c r="B136" s="3" t="s">
        <v>142</v>
      </c>
      <c r="C136" s="25">
        <v>5</v>
      </c>
      <c r="D136" s="3">
        <v>122.6</v>
      </c>
      <c r="E136" s="13">
        <v>0.0567</v>
      </c>
      <c r="F136" s="108">
        <f t="shared" si="18"/>
        <v>6.95142</v>
      </c>
      <c r="G136" s="3">
        <v>162.8</v>
      </c>
      <c r="H136" s="1">
        <v>1439.4</v>
      </c>
      <c r="I136" s="108">
        <f t="shared" si="14"/>
        <v>1602.2</v>
      </c>
      <c r="J136" s="3">
        <v>36.47</v>
      </c>
      <c r="K136" s="179">
        <f t="shared" si="24"/>
        <v>0.004338671826238922</v>
      </c>
      <c r="L136" s="37">
        <f t="shared" si="19"/>
        <v>0.15823136150293346</v>
      </c>
      <c r="M136" s="25">
        <v>127</v>
      </c>
      <c r="N136" s="25" t="s">
        <v>142</v>
      </c>
      <c r="O136" s="25">
        <v>5</v>
      </c>
      <c r="P136" s="25">
        <v>122.6</v>
      </c>
      <c r="Q136" s="62">
        <v>0.039</v>
      </c>
      <c r="R136" s="59">
        <f t="shared" si="20"/>
        <v>4.7814</v>
      </c>
      <c r="S136" s="25">
        <v>162.8</v>
      </c>
      <c r="T136" s="42">
        <v>1439.4</v>
      </c>
      <c r="U136" s="59">
        <f t="shared" si="15"/>
        <v>1602.2</v>
      </c>
      <c r="V136" s="25">
        <v>119.04</v>
      </c>
      <c r="W136" s="182">
        <f t="shared" si="25"/>
        <v>0.0029842716265135434</v>
      </c>
      <c r="X136" s="201">
        <f t="shared" si="21"/>
        <v>0.35524769442017223</v>
      </c>
      <c r="Z136" s="25">
        <v>127</v>
      </c>
      <c r="AA136" s="25" t="s">
        <v>142</v>
      </c>
      <c r="AB136" s="25">
        <v>464.3</v>
      </c>
      <c r="AC136" s="25">
        <v>1.9</v>
      </c>
      <c r="AD136" s="59">
        <f t="shared" si="22"/>
        <v>882.17</v>
      </c>
      <c r="AE136" s="25">
        <v>162.8</v>
      </c>
      <c r="AF136" s="42">
        <v>1439.4</v>
      </c>
      <c r="AG136" s="59">
        <f t="shared" si="17"/>
        <v>1602.2</v>
      </c>
      <c r="AH136" s="25">
        <v>4.11</v>
      </c>
      <c r="AI136" s="183">
        <f t="shared" si="26"/>
        <v>0.5505991761328173</v>
      </c>
      <c r="AJ136" s="38">
        <f t="shared" si="23"/>
        <v>2.2629626139058794</v>
      </c>
    </row>
    <row r="137" spans="1:36" ht="11.25">
      <c r="A137" s="25">
        <v>128</v>
      </c>
      <c r="B137" s="3" t="s">
        <v>143</v>
      </c>
      <c r="C137" s="25">
        <v>9</v>
      </c>
      <c r="D137" s="3">
        <v>619.7</v>
      </c>
      <c r="E137" s="3">
        <v>0.0746</v>
      </c>
      <c r="F137" s="108">
        <f t="shared" si="18"/>
        <v>46.229620000000004</v>
      </c>
      <c r="G137" s="3">
        <v>439.8</v>
      </c>
      <c r="H137" s="1">
        <v>3058.3</v>
      </c>
      <c r="I137" s="108">
        <f t="shared" si="14"/>
        <v>3498.1000000000004</v>
      </c>
      <c r="J137" s="3">
        <v>36.47</v>
      </c>
      <c r="K137" s="179">
        <f t="shared" si="24"/>
        <v>0.01321563706011835</v>
      </c>
      <c r="L137" s="37">
        <f t="shared" si="19"/>
        <v>0.4819742835825162</v>
      </c>
      <c r="M137" s="25">
        <v>128</v>
      </c>
      <c r="N137" s="25" t="s">
        <v>143</v>
      </c>
      <c r="O137" s="25">
        <v>9</v>
      </c>
      <c r="P137" s="25">
        <v>619.7</v>
      </c>
      <c r="Q137" s="25">
        <v>0.0358</v>
      </c>
      <c r="R137" s="59">
        <f t="shared" si="20"/>
        <v>22.18526</v>
      </c>
      <c r="S137" s="25">
        <v>439.8</v>
      </c>
      <c r="T137" s="42">
        <v>3058.3</v>
      </c>
      <c r="U137" s="59">
        <f t="shared" si="15"/>
        <v>3498.1000000000004</v>
      </c>
      <c r="V137" s="25">
        <v>119.04</v>
      </c>
      <c r="W137" s="182">
        <f t="shared" si="25"/>
        <v>0.006342088562362425</v>
      </c>
      <c r="X137" s="201">
        <f t="shared" si="21"/>
        <v>0.7549622224636231</v>
      </c>
      <c r="Z137" s="25">
        <v>128</v>
      </c>
      <c r="AA137" s="25" t="s">
        <v>143</v>
      </c>
      <c r="AB137" s="25">
        <v>975.6</v>
      </c>
      <c r="AC137" s="25">
        <v>2.41</v>
      </c>
      <c r="AD137" s="59">
        <f t="shared" si="22"/>
        <v>2351.1960000000004</v>
      </c>
      <c r="AE137" s="25">
        <v>439.8</v>
      </c>
      <c r="AF137" s="42">
        <v>3058.3</v>
      </c>
      <c r="AG137" s="59">
        <f t="shared" si="17"/>
        <v>3498.1000000000004</v>
      </c>
      <c r="AH137" s="25">
        <v>4.11</v>
      </c>
      <c r="AI137" s="183">
        <f t="shared" si="26"/>
        <v>0.6721351590863612</v>
      </c>
      <c r="AJ137" s="38">
        <f t="shared" si="23"/>
        <v>2.7624755038449447</v>
      </c>
    </row>
    <row r="138" spans="1:36" ht="11.25">
      <c r="A138" s="25">
        <v>129</v>
      </c>
      <c r="B138" s="3" t="s">
        <v>144</v>
      </c>
      <c r="C138" s="25">
        <v>9</v>
      </c>
      <c r="D138" s="4">
        <v>750</v>
      </c>
      <c r="E138" s="3">
        <v>0.0746</v>
      </c>
      <c r="F138" s="108">
        <f t="shared" si="18"/>
        <v>55.95</v>
      </c>
      <c r="G138" s="3">
        <v>492.7</v>
      </c>
      <c r="H138" s="1">
        <v>9061.4</v>
      </c>
      <c r="I138" s="108">
        <f aca="true" t="shared" si="27" ref="I138:I202">G138+H138</f>
        <v>9554.1</v>
      </c>
      <c r="J138" s="3">
        <v>36.47</v>
      </c>
      <c r="K138" s="179">
        <f t="shared" si="24"/>
        <v>0.005856124595723302</v>
      </c>
      <c r="L138" s="37">
        <f t="shared" si="19"/>
        <v>0.21357286400602882</v>
      </c>
      <c r="M138" s="25">
        <v>129</v>
      </c>
      <c r="N138" s="25" t="s">
        <v>144</v>
      </c>
      <c r="O138" s="25">
        <v>9</v>
      </c>
      <c r="P138" s="39">
        <v>750</v>
      </c>
      <c r="Q138" s="25">
        <v>0.0358</v>
      </c>
      <c r="R138" s="59">
        <f t="shared" si="20"/>
        <v>26.849999999999998</v>
      </c>
      <c r="S138" s="25">
        <v>492.7</v>
      </c>
      <c r="T138" s="42">
        <v>9061.4</v>
      </c>
      <c r="U138" s="59">
        <f aca="true" t="shared" si="28" ref="U138:U202">S138+T138</f>
        <v>9554.1</v>
      </c>
      <c r="V138" s="25">
        <v>119.04</v>
      </c>
      <c r="W138" s="182">
        <f t="shared" si="25"/>
        <v>0.0028103118033095736</v>
      </c>
      <c r="X138" s="201">
        <f t="shared" si="21"/>
        <v>0.3345395170659717</v>
      </c>
      <c r="Z138" s="25">
        <v>129</v>
      </c>
      <c r="AA138" s="25" t="s">
        <v>144</v>
      </c>
      <c r="AB138" s="25">
        <v>1658.3</v>
      </c>
      <c r="AC138" s="25">
        <v>2.41</v>
      </c>
      <c r="AD138" s="59">
        <f t="shared" si="22"/>
        <v>3996.503</v>
      </c>
      <c r="AE138" s="25">
        <v>492.7</v>
      </c>
      <c r="AF138" s="42">
        <v>9061.4</v>
      </c>
      <c r="AG138" s="59">
        <f aca="true" t="shared" si="29" ref="AG138:AG202">AE138+AF138</f>
        <v>9554.1</v>
      </c>
      <c r="AH138" s="25">
        <v>4.11</v>
      </c>
      <c r="AI138" s="183">
        <f t="shared" si="26"/>
        <v>0.418302404203431</v>
      </c>
      <c r="AJ138" s="38">
        <f t="shared" si="23"/>
        <v>1.7192228812761017</v>
      </c>
    </row>
    <row r="139" spans="1:36" ht="11.25">
      <c r="A139" s="25">
        <v>130</v>
      </c>
      <c r="B139" s="3" t="s">
        <v>210</v>
      </c>
      <c r="C139" s="25">
        <v>9</v>
      </c>
      <c r="D139" s="3">
        <v>697.2</v>
      </c>
      <c r="E139" s="3">
        <v>0.0746</v>
      </c>
      <c r="F139" s="108">
        <f aca="true" t="shared" si="30" ref="F139:F203">D139*E139</f>
        <v>52.011120000000005</v>
      </c>
      <c r="G139" s="3">
        <v>0</v>
      </c>
      <c r="H139" s="1">
        <v>7672.4</v>
      </c>
      <c r="I139" s="108">
        <f t="shared" si="27"/>
        <v>7672.4</v>
      </c>
      <c r="J139" s="3">
        <v>36.47</v>
      </c>
      <c r="K139" s="179">
        <f t="shared" si="24"/>
        <v>0.006778989625149889</v>
      </c>
      <c r="L139" s="37">
        <f aca="true" t="shared" si="31" ref="L139:L203">K139*J139</f>
        <v>0.24722975162921645</v>
      </c>
      <c r="M139" s="25">
        <v>130</v>
      </c>
      <c r="N139" s="25" t="s">
        <v>210</v>
      </c>
      <c r="O139" s="25">
        <v>9</v>
      </c>
      <c r="P139" s="25">
        <v>697.2</v>
      </c>
      <c r="Q139" s="25">
        <v>0.0358</v>
      </c>
      <c r="R139" s="59">
        <f aca="true" t="shared" si="32" ref="R139:R203">P139*Q139</f>
        <v>24.95976</v>
      </c>
      <c r="S139" s="25">
        <v>0</v>
      </c>
      <c r="T139" s="42">
        <v>7672.4</v>
      </c>
      <c r="U139" s="59">
        <f t="shared" si="28"/>
        <v>7672.4</v>
      </c>
      <c r="V139" s="25">
        <v>119.04</v>
      </c>
      <c r="W139" s="182">
        <f t="shared" si="25"/>
        <v>0.0032531880506751474</v>
      </c>
      <c r="X139" s="201">
        <f aca="true" t="shared" si="33" ref="X139:X203">W139*V139</f>
        <v>0.38725950555236954</v>
      </c>
      <c r="Z139" s="25">
        <v>130</v>
      </c>
      <c r="AA139" s="25" t="s">
        <v>210</v>
      </c>
      <c r="AB139" s="25">
        <v>1418.4</v>
      </c>
      <c r="AC139" s="25">
        <v>2.41</v>
      </c>
      <c r="AD139" s="59">
        <f aca="true" t="shared" si="34" ref="AD139:AD203">AB139*AC139</f>
        <v>3418.3440000000005</v>
      </c>
      <c r="AE139" s="25">
        <v>0</v>
      </c>
      <c r="AF139" s="42">
        <v>7672.4</v>
      </c>
      <c r="AG139" s="59">
        <f t="shared" si="29"/>
        <v>7672.4</v>
      </c>
      <c r="AH139" s="25">
        <v>4.11</v>
      </c>
      <c r="AI139" s="183">
        <f t="shared" si="26"/>
        <v>0.4455377717532976</v>
      </c>
      <c r="AJ139" s="38">
        <f aca="true" t="shared" si="35" ref="AJ139:AJ203">AI139*AH139</f>
        <v>1.8311602419060533</v>
      </c>
    </row>
    <row r="140" spans="1:36" ht="11.25">
      <c r="A140" s="25">
        <v>131</v>
      </c>
      <c r="B140" s="3" t="s">
        <v>145</v>
      </c>
      <c r="C140" s="25">
        <v>15</v>
      </c>
      <c r="D140" s="3">
        <v>965.8</v>
      </c>
      <c r="E140" s="126">
        <v>0.079</v>
      </c>
      <c r="F140" s="108">
        <f t="shared" si="30"/>
        <v>76.2982</v>
      </c>
      <c r="G140" s="3">
        <v>1477.9</v>
      </c>
      <c r="H140" s="1">
        <v>4399.4</v>
      </c>
      <c r="I140" s="108">
        <f t="shared" si="27"/>
        <v>5877.299999999999</v>
      </c>
      <c r="J140" s="3">
        <v>36.47</v>
      </c>
      <c r="K140" s="179">
        <f t="shared" si="24"/>
        <v>0.01298184540520307</v>
      </c>
      <c r="L140" s="37">
        <f t="shared" si="31"/>
        <v>0.47344790192775593</v>
      </c>
      <c r="M140" s="25">
        <v>131</v>
      </c>
      <c r="N140" s="25" t="s">
        <v>145</v>
      </c>
      <c r="O140" s="25">
        <v>15</v>
      </c>
      <c r="P140" s="25">
        <v>965.8</v>
      </c>
      <c r="Q140" s="25">
        <v>0.0346</v>
      </c>
      <c r="R140" s="59">
        <f t="shared" si="32"/>
        <v>33.41668</v>
      </c>
      <c r="S140" s="25">
        <v>1477.9</v>
      </c>
      <c r="T140" s="42">
        <v>4399.4</v>
      </c>
      <c r="U140" s="59">
        <f t="shared" si="28"/>
        <v>5877.299999999999</v>
      </c>
      <c r="V140" s="25">
        <v>119.04</v>
      </c>
      <c r="W140" s="182">
        <f t="shared" si="25"/>
        <v>0.005685719633164889</v>
      </c>
      <c r="X140" s="201">
        <f t="shared" si="33"/>
        <v>0.6768280651319485</v>
      </c>
      <c r="Z140" s="25">
        <v>131</v>
      </c>
      <c r="AA140" s="25" t="s">
        <v>145</v>
      </c>
      <c r="AB140" s="25">
        <v>1584.6</v>
      </c>
      <c r="AC140" s="25">
        <v>2.41</v>
      </c>
      <c r="AD140" s="59">
        <f t="shared" si="34"/>
        <v>3818.886</v>
      </c>
      <c r="AE140" s="25">
        <v>1477.9</v>
      </c>
      <c r="AF140" s="42">
        <v>4399.4</v>
      </c>
      <c r="AG140" s="59">
        <f t="shared" si="29"/>
        <v>5877.299999999999</v>
      </c>
      <c r="AH140" s="25">
        <v>2.88</v>
      </c>
      <c r="AI140" s="183">
        <f t="shared" si="26"/>
        <v>0.6497687713746109</v>
      </c>
      <c r="AJ140" s="38">
        <f t="shared" si="35"/>
        <v>1.8713340615588792</v>
      </c>
    </row>
    <row r="141" spans="1:36" ht="11.25">
      <c r="A141" s="25">
        <v>132</v>
      </c>
      <c r="B141" s="3" t="s">
        <v>146</v>
      </c>
      <c r="C141" s="25">
        <v>5</v>
      </c>
      <c r="D141" s="3">
        <v>527.3</v>
      </c>
      <c r="E141" s="13">
        <v>0.0567</v>
      </c>
      <c r="F141" s="108">
        <f t="shared" si="30"/>
        <v>29.897909999999996</v>
      </c>
      <c r="G141" s="3">
        <v>1160.8</v>
      </c>
      <c r="H141" s="1">
        <v>5536.7</v>
      </c>
      <c r="I141" s="108">
        <f t="shared" si="27"/>
        <v>6697.5</v>
      </c>
      <c r="J141" s="3">
        <v>36.47</v>
      </c>
      <c r="K141" s="179">
        <f t="shared" si="24"/>
        <v>0.004464040313549832</v>
      </c>
      <c r="L141" s="37">
        <f t="shared" si="31"/>
        <v>0.16280355023516235</v>
      </c>
      <c r="M141" s="25">
        <v>132</v>
      </c>
      <c r="N141" s="25" t="s">
        <v>146</v>
      </c>
      <c r="O141" s="25">
        <v>5</v>
      </c>
      <c r="P141" s="25">
        <v>527.3</v>
      </c>
      <c r="Q141" s="62">
        <v>0.039</v>
      </c>
      <c r="R141" s="59">
        <f t="shared" si="32"/>
        <v>20.5647</v>
      </c>
      <c r="S141" s="25">
        <v>1160.8</v>
      </c>
      <c r="T141" s="42">
        <v>5536.7</v>
      </c>
      <c r="U141" s="59">
        <f t="shared" si="28"/>
        <v>6697.5</v>
      </c>
      <c r="V141" s="25">
        <v>119.04</v>
      </c>
      <c r="W141" s="182">
        <f t="shared" si="25"/>
        <v>0.0030705039193729</v>
      </c>
      <c r="X141" s="201">
        <f t="shared" si="33"/>
        <v>0.36551278656215</v>
      </c>
      <c r="Z141" s="25">
        <v>132</v>
      </c>
      <c r="AA141" s="25" t="s">
        <v>146</v>
      </c>
      <c r="AB141" s="25">
        <v>897.6</v>
      </c>
      <c r="AC141" s="25">
        <v>1.9</v>
      </c>
      <c r="AD141" s="59">
        <f t="shared" si="34"/>
        <v>1705.44</v>
      </c>
      <c r="AE141" s="25">
        <v>1160.8</v>
      </c>
      <c r="AF141" s="42">
        <v>5536.7</v>
      </c>
      <c r="AG141" s="59">
        <f t="shared" si="29"/>
        <v>6697.5</v>
      </c>
      <c r="AH141" s="25">
        <v>4.11</v>
      </c>
      <c r="AI141" s="183">
        <f t="shared" si="26"/>
        <v>0.25463829787234044</v>
      </c>
      <c r="AJ141" s="38">
        <f t="shared" si="35"/>
        <v>1.0465634042553194</v>
      </c>
    </row>
    <row r="142" spans="1:36" ht="11.25">
      <c r="A142" s="25">
        <v>133</v>
      </c>
      <c r="B142" s="3" t="s">
        <v>170</v>
      </c>
      <c r="C142" s="25">
        <v>9</v>
      </c>
      <c r="D142" s="3">
        <v>1119.9</v>
      </c>
      <c r="E142" s="3">
        <v>0.0746</v>
      </c>
      <c r="F142" s="108">
        <f t="shared" si="30"/>
        <v>83.54454000000001</v>
      </c>
      <c r="G142" s="3">
        <v>0</v>
      </c>
      <c r="H142" s="1">
        <v>9666.6</v>
      </c>
      <c r="I142" s="108">
        <f t="shared" si="27"/>
        <v>9666.6</v>
      </c>
      <c r="J142" s="3">
        <v>36.47</v>
      </c>
      <c r="K142" s="179">
        <f t="shared" si="24"/>
        <v>0.008642598224815345</v>
      </c>
      <c r="L142" s="37">
        <f t="shared" si="31"/>
        <v>0.3151955572590156</v>
      </c>
      <c r="M142" s="25">
        <v>133</v>
      </c>
      <c r="N142" s="25" t="s">
        <v>170</v>
      </c>
      <c r="O142" s="25">
        <v>9</v>
      </c>
      <c r="P142" s="25">
        <v>1119.9</v>
      </c>
      <c r="Q142" s="25">
        <v>0.0358</v>
      </c>
      <c r="R142" s="59">
        <f t="shared" si="32"/>
        <v>40.092420000000004</v>
      </c>
      <c r="S142" s="25">
        <v>0</v>
      </c>
      <c r="T142" s="42">
        <v>9666.6</v>
      </c>
      <c r="U142" s="59">
        <f t="shared" si="28"/>
        <v>9666.6</v>
      </c>
      <c r="V142" s="25">
        <v>119.04</v>
      </c>
      <c r="W142" s="182">
        <f t="shared" si="25"/>
        <v>0.004147520327726398</v>
      </c>
      <c r="X142" s="201">
        <f t="shared" si="33"/>
        <v>0.49372081981255045</v>
      </c>
      <c r="Z142" s="25">
        <v>133</v>
      </c>
      <c r="AA142" s="25" t="s">
        <v>170</v>
      </c>
      <c r="AB142" s="25">
        <v>2312.8</v>
      </c>
      <c r="AC142" s="25">
        <v>2.41</v>
      </c>
      <c r="AD142" s="59">
        <f t="shared" si="34"/>
        <v>5573.848000000001</v>
      </c>
      <c r="AE142" s="25">
        <v>0</v>
      </c>
      <c r="AF142" s="42">
        <v>9666.6</v>
      </c>
      <c r="AG142" s="59">
        <f t="shared" si="29"/>
        <v>9666.6</v>
      </c>
      <c r="AH142" s="25">
        <v>4.11</v>
      </c>
      <c r="AI142" s="183">
        <f t="shared" si="26"/>
        <v>0.5766089421306354</v>
      </c>
      <c r="AJ142" s="38">
        <f t="shared" si="35"/>
        <v>2.369862752156912</v>
      </c>
    </row>
    <row r="143" spans="1:36" ht="11.25">
      <c r="A143" s="25">
        <v>134</v>
      </c>
      <c r="B143" s="3" t="s">
        <v>226</v>
      </c>
      <c r="C143" s="25">
        <v>9</v>
      </c>
      <c r="D143" s="3">
        <v>1420.6</v>
      </c>
      <c r="E143" s="3">
        <v>0.0746</v>
      </c>
      <c r="F143" s="108">
        <f t="shared" si="30"/>
        <v>105.97676</v>
      </c>
      <c r="G143" s="3">
        <v>829.3</v>
      </c>
      <c r="H143" s="1">
        <v>9292.9</v>
      </c>
      <c r="I143" s="108">
        <f t="shared" si="27"/>
        <v>10122.199999999999</v>
      </c>
      <c r="J143" s="3">
        <v>36.47</v>
      </c>
      <c r="K143" s="179">
        <f t="shared" si="24"/>
        <v>0.010469735828179646</v>
      </c>
      <c r="L143" s="37">
        <f t="shared" si="31"/>
        <v>0.38183126565371167</v>
      </c>
      <c r="M143" s="25">
        <v>134</v>
      </c>
      <c r="N143" s="25" t="s">
        <v>226</v>
      </c>
      <c r="O143" s="25">
        <v>9</v>
      </c>
      <c r="P143" s="25">
        <v>1420.6</v>
      </c>
      <c r="Q143" s="25">
        <v>0.0358</v>
      </c>
      <c r="R143" s="59">
        <f t="shared" si="32"/>
        <v>50.857479999999995</v>
      </c>
      <c r="S143" s="25">
        <v>829.3</v>
      </c>
      <c r="T143" s="42">
        <v>9292.9</v>
      </c>
      <c r="U143" s="59">
        <f t="shared" si="28"/>
        <v>10122.199999999999</v>
      </c>
      <c r="V143" s="25">
        <v>119.04</v>
      </c>
      <c r="W143" s="182">
        <f t="shared" si="25"/>
        <v>0.005024350437651894</v>
      </c>
      <c r="X143" s="201">
        <f t="shared" si="33"/>
        <v>0.5980986760980815</v>
      </c>
      <c r="Z143" s="25">
        <v>134</v>
      </c>
      <c r="AA143" s="25" t="s">
        <v>226</v>
      </c>
      <c r="AB143" s="25">
        <v>2261.2000000000003</v>
      </c>
      <c r="AC143" s="25">
        <v>2.41</v>
      </c>
      <c r="AD143" s="59">
        <f t="shared" si="34"/>
        <v>5449.492000000001</v>
      </c>
      <c r="AE143" s="25">
        <v>829.3</v>
      </c>
      <c r="AF143" s="42">
        <v>9292.9</v>
      </c>
      <c r="AG143" s="59">
        <f t="shared" si="29"/>
        <v>10122.199999999999</v>
      </c>
      <c r="AH143" s="25">
        <v>4.11</v>
      </c>
      <c r="AI143" s="183">
        <f t="shared" si="26"/>
        <v>0.5383703147537099</v>
      </c>
      <c r="AJ143" s="38">
        <f t="shared" si="35"/>
        <v>2.2127019936377477</v>
      </c>
    </row>
    <row r="144" spans="1:36" ht="11.25">
      <c r="A144" s="25">
        <v>135</v>
      </c>
      <c r="B144" s="3" t="s">
        <v>227</v>
      </c>
      <c r="C144" s="25">
        <v>5</v>
      </c>
      <c r="D144" s="3">
        <v>156.8</v>
      </c>
      <c r="E144" s="13">
        <v>0.0567</v>
      </c>
      <c r="F144" s="108">
        <f t="shared" si="30"/>
        <v>8.89056</v>
      </c>
      <c r="G144" s="3">
        <v>0</v>
      </c>
      <c r="H144" s="1">
        <v>1021.9</v>
      </c>
      <c r="I144" s="108">
        <f t="shared" si="27"/>
        <v>1021.9</v>
      </c>
      <c r="J144" s="3">
        <v>36.47</v>
      </c>
      <c r="K144" s="179">
        <f t="shared" si="24"/>
        <v>0.00870002935707995</v>
      </c>
      <c r="L144" s="37">
        <f t="shared" si="31"/>
        <v>0.31729007065270576</v>
      </c>
      <c r="M144" s="25">
        <v>135</v>
      </c>
      <c r="N144" s="25" t="s">
        <v>227</v>
      </c>
      <c r="O144" s="25">
        <v>5</v>
      </c>
      <c r="P144" s="25">
        <v>156.8</v>
      </c>
      <c r="Q144" s="62">
        <v>0.039</v>
      </c>
      <c r="R144" s="59">
        <f t="shared" si="32"/>
        <v>6.115200000000001</v>
      </c>
      <c r="S144" s="25">
        <v>0</v>
      </c>
      <c r="T144" s="42">
        <v>1021.9</v>
      </c>
      <c r="U144" s="59">
        <f t="shared" si="28"/>
        <v>1021.9</v>
      </c>
      <c r="V144" s="25">
        <v>119.04</v>
      </c>
      <c r="W144" s="182">
        <f t="shared" si="25"/>
        <v>0.005984147176827479</v>
      </c>
      <c r="X144" s="201">
        <f t="shared" si="33"/>
        <v>0.7123528799295432</v>
      </c>
      <c r="Z144" s="25">
        <v>135</v>
      </c>
      <c r="AA144" s="25" t="s">
        <v>227</v>
      </c>
      <c r="AB144" s="25">
        <v>611.9</v>
      </c>
      <c r="AC144" s="25">
        <v>1.9</v>
      </c>
      <c r="AD144" s="59">
        <f t="shared" si="34"/>
        <v>1162.61</v>
      </c>
      <c r="AE144" s="25">
        <v>0</v>
      </c>
      <c r="AF144" s="42">
        <v>1021.9</v>
      </c>
      <c r="AG144" s="59">
        <f t="shared" si="29"/>
        <v>1021.9</v>
      </c>
      <c r="AH144" s="25">
        <v>2.88</v>
      </c>
      <c r="AI144" s="183">
        <f t="shared" si="26"/>
        <v>1.1376944906546629</v>
      </c>
      <c r="AJ144" s="38">
        <f t="shared" si="35"/>
        <v>3.276560133085429</v>
      </c>
    </row>
    <row r="145" spans="1:36" ht="11.25">
      <c r="A145" s="25">
        <v>136</v>
      </c>
      <c r="B145" s="3" t="s">
        <v>228</v>
      </c>
      <c r="C145" s="25">
        <v>9</v>
      </c>
      <c r="D145" s="3">
        <v>451.7</v>
      </c>
      <c r="E145" s="3">
        <v>0.0746</v>
      </c>
      <c r="F145" s="108">
        <f t="shared" si="30"/>
        <v>33.69682</v>
      </c>
      <c r="G145" s="3">
        <v>0</v>
      </c>
      <c r="H145" s="1">
        <v>3882.8</v>
      </c>
      <c r="I145" s="108">
        <f t="shared" si="27"/>
        <v>3882.8</v>
      </c>
      <c r="J145" s="3">
        <v>36.47</v>
      </c>
      <c r="K145" s="179">
        <f t="shared" si="24"/>
        <v>0.008678484598743175</v>
      </c>
      <c r="L145" s="37">
        <f t="shared" si="31"/>
        <v>0.31650433331616357</v>
      </c>
      <c r="M145" s="25">
        <v>136</v>
      </c>
      <c r="N145" s="25" t="s">
        <v>228</v>
      </c>
      <c r="O145" s="25">
        <v>9</v>
      </c>
      <c r="P145" s="25">
        <v>451.7</v>
      </c>
      <c r="Q145" s="25">
        <v>0.0358</v>
      </c>
      <c r="R145" s="59">
        <f t="shared" si="32"/>
        <v>16.170859999999998</v>
      </c>
      <c r="S145" s="25">
        <v>0</v>
      </c>
      <c r="T145" s="42">
        <v>3882.8</v>
      </c>
      <c r="U145" s="59">
        <f t="shared" si="28"/>
        <v>3882.8</v>
      </c>
      <c r="V145" s="25">
        <v>119.04</v>
      </c>
      <c r="W145" s="182">
        <f t="shared" si="25"/>
        <v>0.004164741938807046</v>
      </c>
      <c r="X145" s="201">
        <f t="shared" si="33"/>
        <v>0.49577088039559075</v>
      </c>
      <c r="Z145" s="25">
        <v>136</v>
      </c>
      <c r="AA145" s="25" t="s">
        <v>228</v>
      </c>
      <c r="AB145" s="25">
        <v>975.3</v>
      </c>
      <c r="AC145" s="25">
        <v>2.41</v>
      </c>
      <c r="AD145" s="59">
        <f t="shared" si="34"/>
        <v>2350.473</v>
      </c>
      <c r="AE145" s="25">
        <v>0</v>
      </c>
      <c r="AF145" s="42">
        <v>3882.8</v>
      </c>
      <c r="AG145" s="59">
        <f t="shared" si="29"/>
        <v>3882.8</v>
      </c>
      <c r="AH145" s="25">
        <v>2.88</v>
      </c>
      <c r="AI145" s="183">
        <f t="shared" si="26"/>
        <v>0.605355156072937</v>
      </c>
      <c r="AJ145" s="38">
        <f t="shared" si="35"/>
        <v>1.7434228494900585</v>
      </c>
    </row>
    <row r="146" spans="1:36" ht="11.25">
      <c r="A146" s="25">
        <v>137</v>
      </c>
      <c r="B146" s="3" t="s">
        <v>229</v>
      </c>
      <c r="C146" s="25">
        <v>5</v>
      </c>
      <c r="D146" s="4">
        <v>190</v>
      </c>
      <c r="E146" s="13">
        <v>0.0567</v>
      </c>
      <c r="F146" s="108">
        <f t="shared" si="30"/>
        <v>10.773</v>
      </c>
      <c r="G146" s="3">
        <v>275.6</v>
      </c>
      <c r="H146" s="1">
        <v>2461.6</v>
      </c>
      <c r="I146" s="108">
        <f t="shared" si="27"/>
        <v>2737.2</v>
      </c>
      <c r="J146" s="3">
        <v>36.47</v>
      </c>
      <c r="K146" s="179">
        <f t="shared" si="24"/>
        <v>0.003935773783428321</v>
      </c>
      <c r="L146" s="37">
        <f t="shared" si="31"/>
        <v>0.14353766988163089</v>
      </c>
      <c r="M146" s="25">
        <v>137</v>
      </c>
      <c r="N146" s="25" t="s">
        <v>229</v>
      </c>
      <c r="O146" s="25">
        <v>5</v>
      </c>
      <c r="P146" s="39">
        <v>190</v>
      </c>
      <c r="Q146" s="62">
        <v>0.039</v>
      </c>
      <c r="R146" s="59">
        <f t="shared" si="32"/>
        <v>7.41</v>
      </c>
      <c r="S146" s="25">
        <v>275.6</v>
      </c>
      <c r="T146" s="42">
        <v>2461.6</v>
      </c>
      <c r="U146" s="59">
        <f t="shared" si="28"/>
        <v>2737.2</v>
      </c>
      <c r="V146" s="25">
        <v>119.04</v>
      </c>
      <c r="W146" s="182">
        <f t="shared" si="25"/>
        <v>0.002707145988601491</v>
      </c>
      <c r="X146" s="201">
        <f t="shared" si="33"/>
        <v>0.32225865848312146</v>
      </c>
      <c r="Z146" s="25">
        <v>137</v>
      </c>
      <c r="AA146" s="25" t="s">
        <v>229</v>
      </c>
      <c r="AB146" s="25">
        <v>485.9</v>
      </c>
      <c r="AC146" s="25">
        <v>1.9</v>
      </c>
      <c r="AD146" s="59">
        <f t="shared" si="34"/>
        <v>923.2099999999999</v>
      </c>
      <c r="AE146" s="25">
        <v>275.6</v>
      </c>
      <c r="AF146" s="42">
        <v>2461.6</v>
      </c>
      <c r="AG146" s="59">
        <f t="shared" si="29"/>
        <v>2737.2</v>
      </c>
      <c r="AH146" s="25">
        <v>4.11</v>
      </c>
      <c r="AI146" s="183">
        <f t="shared" si="26"/>
        <v>0.33728262457986263</v>
      </c>
      <c r="AJ146" s="38">
        <f t="shared" si="35"/>
        <v>1.3862315870232356</v>
      </c>
    </row>
    <row r="147" spans="1:36" ht="11.25">
      <c r="A147" s="25">
        <v>138</v>
      </c>
      <c r="B147" s="3" t="s">
        <v>230</v>
      </c>
      <c r="C147" s="25">
        <v>3</v>
      </c>
      <c r="D147" s="3">
        <v>64.1</v>
      </c>
      <c r="E147" s="13">
        <v>0.0567</v>
      </c>
      <c r="F147" s="108">
        <f t="shared" si="30"/>
        <v>3.63447</v>
      </c>
      <c r="G147" s="3">
        <v>124.8</v>
      </c>
      <c r="H147" s="1">
        <v>707.4</v>
      </c>
      <c r="I147" s="108">
        <f t="shared" si="27"/>
        <v>832.1999999999999</v>
      </c>
      <c r="J147" s="3">
        <v>36.47</v>
      </c>
      <c r="K147" s="179">
        <f t="shared" si="24"/>
        <v>0.004367303532804614</v>
      </c>
      <c r="L147" s="37">
        <f t="shared" si="31"/>
        <v>0.15927555984138428</v>
      </c>
      <c r="M147" s="25">
        <v>138</v>
      </c>
      <c r="N147" s="25" t="s">
        <v>230</v>
      </c>
      <c r="O147" s="25">
        <v>3</v>
      </c>
      <c r="P147" s="25">
        <v>64.1</v>
      </c>
      <c r="Q147" s="62">
        <v>0.039</v>
      </c>
      <c r="R147" s="59">
        <f t="shared" si="32"/>
        <v>2.4999</v>
      </c>
      <c r="S147" s="25">
        <v>124.8</v>
      </c>
      <c r="T147" s="42">
        <v>707.4</v>
      </c>
      <c r="U147" s="59">
        <f t="shared" si="28"/>
        <v>832.1999999999999</v>
      </c>
      <c r="V147" s="25">
        <v>119.04</v>
      </c>
      <c r="W147" s="182">
        <f t="shared" si="25"/>
        <v>0.0030039653929343907</v>
      </c>
      <c r="X147" s="201">
        <f t="shared" si="33"/>
        <v>0.3575920403749099</v>
      </c>
      <c r="Z147" s="25">
        <v>138</v>
      </c>
      <c r="AA147" s="25" t="s">
        <v>230</v>
      </c>
      <c r="AB147" s="25">
        <v>71.9</v>
      </c>
      <c r="AC147" s="25">
        <v>1.9</v>
      </c>
      <c r="AD147" s="59">
        <f t="shared" si="34"/>
        <v>136.61</v>
      </c>
      <c r="AE147" s="25">
        <v>124.8</v>
      </c>
      <c r="AF147" s="42">
        <v>707.4</v>
      </c>
      <c r="AG147" s="59">
        <f t="shared" si="29"/>
        <v>832.1999999999999</v>
      </c>
      <c r="AH147" s="25">
        <v>4.11</v>
      </c>
      <c r="AI147" s="183">
        <f t="shared" si="26"/>
        <v>0.16415525114155255</v>
      </c>
      <c r="AJ147" s="38">
        <f t="shared" si="35"/>
        <v>0.674678082191781</v>
      </c>
    </row>
    <row r="148" spans="1:36" ht="11.25">
      <c r="A148" s="25">
        <v>139</v>
      </c>
      <c r="B148" s="3" t="s">
        <v>231</v>
      </c>
      <c r="C148" s="25">
        <v>3</v>
      </c>
      <c r="D148" s="3">
        <v>265.4</v>
      </c>
      <c r="E148" s="13">
        <v>0.0567</v>
      </c>
      <c r="F148" s="108">
        <f t="shared" si="30"/>
        <v>15.048179999999999</v>
      </c>
      <c r="G148" s="3">
        <v>430.1</v>
      </c>
      <c r="H148" s="1">
        <v>1236.8</v>
      </c>
      <c r="I148" s="108">
        <f t="shared" si="27"/>
        <v>1666.9</v>
      </c>
      <c r="J148" s="3">
        <v>36.47</v>
      </c>
      <c r="K148" s="179">
        <f t="shared" si="24"/>
        <v>0.009027644129821823</v>
      </c>
      <c r="L148" s="37">
        <f t="shared" si="31"/>
        <v>0.32923818141460187</v>
      </c>
      <c r="M148" s="25">
        <v>139</v>
      </c>
      <c r="N148" s="25" t="s">
        <v>231</v>
      </c>
      <c r="O148" s="25">
        <v>3</v>
      </c>
      <c r="P148" s="25">
        <v>265.4</v>
      </c>
      <c r="Q148" s="62">
        <v>0.039</v>
      </c>
      <c r="R148" s="59">
        <f t="shared" si="32"/>
        <v>10.350599999999998</v>
      </c>
      <c r="S148" s="25">
        <v>430.1</v>
      </c>
      <c r="T148" s="42">
        <v>1236.8</v>
      </c>
      <c r="U148" s="59">
        <f t="shared" si="28"/>
        <v>1666.9</v>
      </c>
      <c r="V148" s="25">
        <v>119.04</v>
      </c>
      <c r="W148" s="182">
        <f t="shared" si="25"/>
        <v>0.006209490671306016</v>
      </c>
      <c r="X148" s="201">
        <f t="shared" si="33"/>
        <v>0.7391777695122682</v>
      </c>
      <c r="Z148" s="25">
        <v>139</v>
      </c>
      <c r="AA148" s="25" t="s">
        <v>231</v>
      </c>
      <c r="AB148" s="25">
        <v>406.5</v>
      </c>
      <c r="AC148" s="25">
        <v>1.9</v>
      </c>
      <c r="AD148" s="59">
        <f t="shared" si="34"/>
        <v>772.3499999999999</v>
      </c>
      <c r="AE148" s="25">
        <v>430.1</v>
      </c>
      <c r="AF148" s="42">
        <v>1236.8</v>
      </c>
      <c r="AG148" s="59">
        <f t="shared" si="29"/>
        <v>1666.9</v>
      </c>
      <c r="AH148" s="25">
        <v>4.11</v>
      </c>
      <c r="AI148" s="183">
        <f t="shared" si="26"/>
        <v>0.4633451316815645</v>
      </c>
      <c r="AJ148" s="38">
        <f t="shared" si="35"/>
        <v>1.9043484912112303</v>
      </c>
    </row>
    <row r="149" spans="1:36" ht="11.25">
      <c r="A149" s="25">
        <v>140</v>
      </c>
      <c r="B149" s="3" t="s">
        <v>232</v>
      </c>
      <c r="C149" s="25">
        <v>4</v>
      </c>
      <c r="D149" s="3">
        <v>122.5</v>
      </c>
      <c r="E149" s="13">
        <v>0.0567</v>
      </c>
      <c r="F149" s="108">
        <f t="shared" si="30"/>
        <v>6.94575</v>
      </c>
      <c r="G149" s="3">
        <v>152.2</v>
      </c>
      <c r="H149" s="1">
        <v>972.4</v>
      </c>
      <c r="I149" s="108">
        <f t="shared" si="27"/>
        <v>1124.6</v>
      </c>
      <c r="J149" s="3">
        <v>36.47</v>
      </c>
      <c r="K149" s="179">
        <f t="shared" si="24"/>
        <v>0.006176195980793171</v>
      </c>
      <c r="L149" s="37">
        <f t="shared" si="31"/>
        <v>0.22524586741952696</v>
      </c>
      <c r="M149" s="25">
        <v>140</v>
      </c>
      <c r="N149" s="25" t="s">
        <v>232</v>
      </c>
      <c r="O149" s="25">
        <v>4</v>
      </c>
      <c r="P149" s="25">
        <v>122.5</v>
      </c>
      <c r="Q149" s="62">
        <v>0.039</v>
      </c>
      <c r="R149" s="59">
        <f t="shared" si="32"/>
        <v>4.7775</v>
      </c>
      <c r="S149" s="25">
        <v>152.2</v>
      </c>
      <c r="T149" s="42">
        <v>972.4</v>
      </c>
      <c r="U149" s="59">
        <f t="shared" si="28"/>
        <v>1124.6</v>
      </c>
      <c r="V149" s="25">
        <v>119.04</v>
      </c>
      <c r="W149" s="182">
        <f t="shared" si="25"/>
        <v>0.0042481771296460965</v>
      </c>
      <c r="X149" s="201">
        <f t="shared" si="33"/>
        <v>0.5057030055130713</v>
      </c>
      <c r="Z149" s="25">
        <v>140</v>
      </c>
      <c r="AA149" s="25" t="s">
        <v>232</v>
      </c>
      <c r="AB149" s="25">
        <v>148.5</v>
      </c>
      <c r="AC149" s="25">
        <v>1.9</v>
      </c>
      <c r="AD149" s="59">
        <f t="shared" si="34"/>
        <v>282.15</v>
      </c>
      <c r="AE149" s="25">
        <v>152.2</v>
      </c>
      <c r="AF149" s="42">
        <v>972.4</v>
      </c>
      <c r="AG149" s="59">
        <f t="shared" si="29"/>
        <v>1124.6</v>
      </c>
      <c r="AH149" s="25">
        <v>4.11</v>
      </c>
      <c r="AI149" s="183">
        <f t="shared" si="26"/>
        <v>0.2508892050506847</v>
      </c>
      <c r="AJ149" s="38">
        <f t="shared" si="35"/>
        <v>1.031154632758314</v>
      </c>
    </row>
    <row r="150" spans="1:36" ht="11.25">
      <c r="A150" s="25">
        <v>141</v>
      </c>
      <c r="B150" s="3" t="s">
        <v>233</v>
      </c>
      <c r="C150" s="25">
        <v>5</v>
      </c>
      <c r="D150" s="3">
        <v>130.4</v>
      </c>
      <c r="E150" s="13">
        <v>0.0567</v>
      </c>
      <c r="F150" s="108">
        <f t="shared" si="30"/>
        <v>7.393680000000001</v>
      </c>
      <c r="G150" s="3">
        <v>335.2</v>
      </c>
      <c r="H150" s="1">
        <v>1528.9</v>
      </c>
      <c r="I150" s="108">
        <f t="shared" si="27"/>
        <v>1864.1000000000001</v>
      </c>
      <c r="J150" s="3">
        <v>36.47</v>
      </c>
      <c r="K150" s="179">
        <f t="shared" si="24"/>
        <v>0.003966353736387533</v>
      </c>
      <c r="L150" s="37">
        <f t="shared" si="31"/>
        <v>0.14465292076605332</v>
      </c>
      <c r="M150" s="25">
        <v>141</v>
      </c>
      <c r="N150" s="25" t="s">
        <v>233</v>
      </c>
      <c r="O150" s="25">
        <v>5</v>
      </c>
      <c r="P150" s="25">
        <v>130.4</v>
      </c>
      <c r="Q150" s="62">
        <v>0.039</v>
      </c>
      <c r="R150" s="59">
        <f t="shared" si="32"/>
        <v>5.0856</v>
      </c>
      <c r="S150" s="25">
        <v>335.2</v>
      </c>
      <c r="T150" s="42">
        <v>1528.9</v>
      </c>
      <c r="U150" s="59">
        <f t="shared" si="28"/>
        <v>1864.1000000000001</v>
      </c>
      <c r="V150" s="25">
        <v>119.04</v>
      </c>
      <c r="W150" s="182">
        <f t="shared" si="25"/>
        <v>0.0027281798186792553</v>
      </c>
      <c r="X150" s="201">
        <f t="shared" si="33"/>
        <v>0.32476252561557856</v>
      </c>
      <c r="Z150" s="25">
        <v>141</v>
      </c>
      <c r="AA150" s="25" t="s">
        <v>233</v>
      </c>
      <c r="AB150" s="25">
        <v>212.7</v>
      </c>
      <c r="AC150" s="25">
        <v>1.9</v>
      </c>
      <c r="AD150" s="59">
        <f t="shared" si="34"/>
        <v>404.12999999999994</v>
      </c>
      <c r="AE150" s="25">
        <v>335.2</v>
      </c>
      <c r="AF150" s="42">
        <v>1528.9</v>
      </c>
      <c r="AG150" s="59">
        <f t="shared" si="29"/>
        <v>1864.1000000000001</v>
      </c>
      <c r="AH150" s="25">
        <v>4.11</v>
      </c>
      <c r="AI150" s="183">
        <f t="shared" si="26"/>
        <v>0.2167963092108792</v>
      </c>
      <c r="AJ150" s="38">
        <f t="shared" si="35"/>
        <v>0.8910328308567136</v>
      </c>
    </row>
    <row r="151" spans="1:36" ht="11.25">
      <c r="A151" s="25">
        <v>142</v>
      </c>
      <c r="B151" s="3" t="s">
        <v>211</v>
      </c>
      <c r="C151" s="25">
        <v>5</v>
      </c>
      <c r="D151" s="3">
        <v>448.4</v>
      </c>
      <c r="E151" s="13">
        <v>0.0567</v>
      </c>
      <c r="F151" s="108">
        <f t="shared" si="30"/>
        <v>25.42428</v>
      </c>
      <c r="G151" s="3">
        <v>0</v>
      </c>
      <c r="H151" s="1">
        <v>4583.4</v>
      </c>
      <c r="I151" s="108">
        <f t="shared" si="27"/>
        <v>4583.4</v>
      </c>
      <c r="J151" s="3">
        <v>36.47</v>
      </c>
      <c r="K151" s="179">
        <f t="shared" si="24"/>
        <v>0.005547034952218877</v>
      </c>
      <c r="L151" s="37">
        <f t="shared" si="31"/>
        <v>0.20230036470742244</v>
      </c>
      <c r="M151" s="25">
        <v>142</v>
      </c>
      <c r="N151" s="25" t="s">
        <v>211</v>
      </c>
      <c r="O151" s="25">
        <v>5</v>
      </c>
      <c r="P151" s="25">
        <v>448.4</v>
      </c>
      <c r="Q151" s="62">
        <v>0.039</v>
      </c>
      <c r="R151" s="59">
        <f t="shared" si="32"/>
        <v>17.4876</v>
      </c>
      <c r="S151" s="25">
        <v>0</v>
      </c>
      <c r="T151" s="42">
        <v>4583.4</v>
      </c>
      <c r="U151" s="59">
        <f t="shared" si="28"/>
        <v>4583.4</v>
      </c>
      <c r="V151" s="25">
        <v>119.04</v>
      </c>
      <c r="W151" s="182">
        <f t="shared" si="25"/>
        <v>0.003815420866605577</v>
      </c>
      <c r="X151" s="201">
        <f t="shared" si="33"/>
        <v>0.45418769996072794</v>
      </c>
      <c r="Z151" s="25">
        <v>142</v>
      </c>
      <c r="AA151" s="25" t="s">
        <v>211</v>
      </c>
      <c r="AB151" s="25">
        <v>1375.7</v>
      </c>
      <c r="AC151" s="25">
        <v>1.9</v>
      </c>
      <c r="AD151" s="59">
        <f t="shared" si="34"/>
        <v>2613.83</v>
      </c>
      <c r="AE151" s="25">
        <v>0</v>
      </c>
      <c r="AF151" s="42">
        <v>4583.4</v>
      </c>
      <c r="AG151" s="59">
        <f t="shared" si="29"/>
        <v>4583.4</v>
      </c>
      <c r="AH151" s="25">
        <v>4.11</v>
      </c>
      <c r="AI151" s="183">
        <f t="shared" si="26"/>
        <v>0.5702818868089192</v>
      </c>
      <c r="AJ151" s="38">
        <f t="shared" si="35"/>
        <v>2.343858554784658</v>
      </c>
    </row>
    <row r="152" spans="1:36" ht="11.25">
      <c r="A152" s="25">
        <v>143</v>
      </c>
      <c r="B152" s="3" t="s">
        <v>212</v>
      </c>
      <c r="C152" s="25">
        <v>10</v>
      </c>
      <c r="D152" s="4">
        <v>1077</v>
      </c>
      <c r="E152" s="126">
        <v>0.079</v>
      </c>
      <c r="F152" s="108">
        <f t="shared" si="30"/>
        <v>85.083</v>
      </c>
      <c r="G152" s="3">
        <v>0</v>
      </c>
      <c r="H152" s="1">
        <v>8627.3</v>
      </c>
      <c r="I152" s="108">
        <f t="shared" si="27"/>
        <v>8627.3</v>
      </c>
      <c r="J152" s="3">
        <v>36.47</v>
      </c>
      <c r="K152" s="179">
        <f t="shared" si="24"/>
        <v>0.009862065767969122</v>
      </c>
      <c r="L152" s="37">
        <f t="shared" si="31"/>
        <v>0.35966953855783385</v>
      </c>
      <c r="M152" s="25">
        <v>143</v>
      </c>
      <c r="N152" s="25" t="s">
        <v>212</v>
      </c>
      <c r="O152" s="25">
        <v>10</v>
      </c>
      <c r="P152" s="39">
        <v>1077</v>
      </c>
      <c r="Q152" s="25">
        <v>0.0346</v>
      </c>
      <c r="R152" s="59">
        <f t="shared" si="32"/>
        <v>37.264199999999995</v>
      </c>
      <c r="S152" s="25">
        <v>0</v>
      </c>
      <c r="T152" s="42">
        <v>8627.3</v>
      </c>
      <c r="U152" s="59">
        <f t="shared" si="28"/>
        <v>8627.3</v>
      </c>
      <c r="V152" s="25">
        <v>119.04</v>
      </c>
      <c r="W152" s="182">
        <f t="shared" si="25"/>
        <v>0.0043193351338193875</v>
      </c>
      <c r="X152" s="201">
        <f t="shared" si="33"/>
        <v>0.51417365432986</v>
      </c>
      <c r="Z152" s="25">
        <v>143</v>
      </c>
      <c r="AA152" s="25" t="s">
        <v>212</v>
      </c>
      <c r="AB152" s="25">
        <v>2005.2</v>
      </c>
      <c r="AC152" s="25">
        <v>2.41</v>
      </c>
      <c r="AD152" s="59">
        <f t="shared" si="34"/>
        <v>4832.532</v>
      </c>
      <c r="AE152" s="25">
        <v>0</v>
      </c>
      <c r="AF152" s="42">
        <v>8627.3</v>
      </c>
      <c r="AG152" s="59">
        <f t="shared" si="29"/>
        <v>8627.3</v>
      </c>
      <c r="AH152" s="25">
        <v>4.11</v>
      </c>
      <c r="AI152" s="183">
        <f t="shared" si="26"/>
        <v>0.560144193432476</v>
      </c>
      <c r="AJ152" s="38">
        <f t="shared" si="35"/>
        <v>2.3021926350074766</v>
      </c>
    </row>
    <row r="153" spans="1:36" ht="11.25">
      <c r="A153" s="25">
        <v>144</v>
      </c>
      <c r="B153" s="3" t="s">
        <v>14</v>
      </c>
      <c r="C153" s="25">
        <v>5</v>
      </c>
      <c r="D153" s="3">
        <v>145.3</v>
      </c>
      <c r="E153" s="13">
        <v>0.0567</v>
      </c>
      <c r="F153" s="108">
        <f t="shared" si="30"/>
        <v>8.238510000000002</v>
      </c>
      <c r="G153" s="3">
        <v>377.1</v>
      </c>
      <c r="H153" s="1">
        <v>1252.8</v>
      </c>
      <c r="I153" s="108">
        <f t="shared" si="27"/>
        <v>1629.9</v>
      </c>
      <c r="J153" s="3">
        <v>36.47</v>
      </c>
      <c r="K153" s="179">
        <f t="shared" si="24"/>
        <v>0.00505461071231364</v>
      </c>
      <c r="L153" s="37">
        <f t="shared" si="31"/>
        <v>0.18434165267807842</v>
      </c>
      <c r="M153" s="25">
        <v>144</v>
      </c>
      <c r="N153" s="25" t="s">
        <v>14</v>
      </c>
      <c r="O153" s="25">
        <v>5</v>
      </c>
      <c r="P153" s="25">
        <v>145.3</v>
      </c>
      <c r="Q153" s="62">
        <v>0.039</v>
      </c>
      <c r="R153" s="59">
        <f t="shared" si="32"/>
        <v>5.6667000000000005</v>
      </c>
      <c r="S153" s="25">
        <v>377.1</v>
      </c>
      <c r="T153" s="42">
        <v>1252.8</v>
      </c>
      <c r="U153" s="59">
        <f t="shared" si="28"/>
        <v>1629.9</v>
      </c>
      <c r="V153" s="25">
        <v>119.04</v>
      </c>
      <c r="W153" s="182">
        <f t="shared" si="25"/>
        <v>0.0034767163629670535</v>
      </c>
      <c r="X153" s="201">
        <f t="shared" si="33"/>
        <v>0.4138683158475981</v>
      </c>
      <c r="Z153" s="25">
        <v>144</v>
      </c>
      <c r="AA153" s="25" t="s">
        <v>14</v>
      </c>
      <c r="AB153" s="25">
        <v>302.1</v>
      </c>
      <c r="AC153" s="25">
        <v>1.9</v>
      </c>
      <c r="AD153" s="59">
        <f t="shared" si="34"/>
        <v>573.99</v>
      </c>
      <c r="AE153" s="25">
        <v>377.1</v>
      </c>
      <c r="AF153" s="42">
        <v>1252.8</v>
      </c>
      <c r="AG153" s="59">
        <f t="shared" si="29"/>
        <v>1629.9</v>
      </c>
      <c r="AH153" s="25">
        <v>4.11</v>
      </c>
      <c r="AI153" s="183">
        <f t="shared" si="26"/>
        <v>0.3521627093686729</v>
      </c>
      <c r="AJ153" s="38">
        <f t="shared" si="35"/>
        <v>1.4473887355052457</v>
      </c>
    </row>
    <row r="154" spans="1:36" ht="11.25">
      <c r="A154" s="25">
        <v>145</v>
      </c>
      <c r="B154" s="3" t="s">
        <v>73</v>
      </c>
      <c r="C154" s="25">
        <v>6</v>
      </c>
      <c r="D154" s="3">
        <v>145.8</v>
      </c>
      <c r="E154" s="3">
        <v>0.0746</v>
      </c>
      <c r="F154" s="108">
        <f t="shared" si="30"/>
        <v>10.87668</v>
      </c>
      <c r="G154" s="3">
        <v>170.6</v>
      </c>
      <c r="H154" s="1">
        <v>1649.1</v>
      </c>
      <c r="I154" s="108">
        <f t="shared" si="27"/>
        <v>1819.6999999999998</v>
      </c>
      <c r="J154" s="3">
        <v>36.47</v>
      </c>
      <c r="K154" s="179">
        <f t="shared" si="24"/>
        <v>0.005977183052151455</v>
      </c>
      <c r="L154" s="37">
        <f t="shared" si="31"/>
        <v>0.21798786591196354</v>
      </c>
      <c r="M154" s="25">
        <v>145</v>
      </c>
      <c r="N154" s="25" t="s">
        <v>73</v>
      </c>
      <c r="O154" s="25">
        <v>6</v>
      </c>
      <c r="P154" s="25">
        <v>145.8</v>
      </c>
      <c r="Q154" s="25">
        <v>0.0358</v>
      </c>
      <c r="R154" s="59">
        <f t="shared" si="32"/>
        <v>5.21964</v>
      </c>
      <c r="S154" s="25">
        <v>170.6</v>
      </c>
      <c r="T154" s="42">
        <v>1649.1</v>
      </c>
      <c r="U154" s="59">
        <f t="shared" si="28"/>
        <v>1819.6999999999998</v>
      </c>
      <c r="V154" s="25">
        <v>119.04</v>
      </c>
      <c r="W154" s="182">
        <f t="shared" si="25"/>
        <v>0.0028684068802549874</v>
      </c>
      <c r="X154" s="201">
        <f t="shared" si="33"/>
        <v>0.34145515502555374</v>
      </c>
      <c r="Z154" s="25">
        <v>145</v>
      </c>
      <c r="AA154" s="25" t="s">
        <v>73</v>
      </c>
      <c r="AB154" s="25">
        <v>356.2</v>
      </c>
      <c r="AC154" s="25">
        <v>1.9</v>
      </c>
      <c r="AD154" s="59">
        <f t="shared" si="34"/>
        <v>676.78</v>
      </c>
      <c r="AE154" s="25">
        <v>170.6</v>
      </c>
      <c r="AF154" s="42">
        <v>1649.1</v>
      </c>
      <c r="AG154" s="59">
        <f t="shared" si="29"/>
        <v>1819.6999999999998</v>
      </c>
      <c r="AH154" s="25">
        <v>4.11</v>
      </c>
      <c r="AI154" s="183">
        <f t="shared" si="26"/>
        <v>0.37191844809584</v>
      </c>
      <c r="AJ154" s="38">
        <f t="shared" si="35"/>
        <v>1.5285848216739026</v>
      </c>
    </row>
    <row r="155" spans="1:36" ht="11.25">
      <c r="A155" s="25">
        <v>146</v>
      </c>
      <c r="B155" s="3" t="s">
        <v>15</v>
      </c>
      <c r="C155" s="25">
        <v>5</v>
      </c>
      <c r="D155" s="3">
        <v>241.3</v>
      </c>
      <c r="E155" s="13">
        <v>0.0567</v>
      </c>
      <c r="F155" s="108">
        <f t="shared" si="30"/>
        <v>13.68171</v>
      </c>
      <c r="G155" s="3">
        <v>802.2</v>
      </c>
      <c r="H155" s="1">
        <v>2509.6</v>
      </c>
      <c r="I155" s="108">
        <f t="shared" si="27"/>
        <v>3311.8</v>
      </c>
      <c r="J155" s="3">
        <v>36.47</v>
      </c>
      <c r="K155" s="179">
        <f t="shared" si="24"/>
        <v>0.004131200555589106</v>
      </c>
      <c r="L155" s="37">
        <f t="shared" si="31"/>
        <v>0.15066488426233468</v>
      </c>
      <c r="M155" s="25">
        <v>146</v>
      </c>
      <c r="N155" s="25" t="s">
        <v>15</v>
      </c>
      <c r="O155" s="25">
        <v>5</v>
      </c>
      <c r="P155" s="25">
        <v>241.3</v>
      </c>
      <c r="Q155" s="62">
        <v>0.039</v>
      </c>
      <c r="R155" s="59">
        <f t="shared" si="32"/>
        <v>9.4107</v>
      </c>
      <c r="S155" s="25">
        <v>802.2</v>
      </c>
      <c r="T155" s="42">
        <v>2509.6</v>
      </c>
      <c r="U155" s="59">
        <f t="shared" si="28"/>
        <v>3311.8</v>
      </c>
      <c r="V155" s="25">
        <v>119.04</v>
      </c>
      <c r="W155" s="182">
        <f t="shared" si="25"/>
        <v>0.002841566519717374</v>
      </c>
      <c r="X155" s="201">
        <f t="shared" si="33"/>
        <v>0.3382600785071562</v>
      </c>
      <c r="Z155" s="25">
        <v>146</v>
      </c>
      <c r="AA155" s="25" t="s">
        <v>15</v>
      </c>
      <c r="AB155" s="25">
        <v>737.7</v>
      </c>
      <c r="AC155" s="25">
        <v>1.9</v>
      </c>
      <c r="AD155" s="59">
        <f t="shared" si="34"/>
        <v>1401.63</v>
      </c>
      <c r="AE155" s="25">
        <v>802.2</v>
      </c>
      <c r="AF155" s="42">
        <v>2509.6</v>
      </c>
      <c r="AG155" s="59">
        <f t="shared" si="29"/>
        <v>3311.8</v>
      </c>
      <c r="AH155" s="25">
        <v>4.11</v>
      </c>
      <c r="AI155" s="183">
        <f t="shared" si="26"/>
        <v>0.42322302071381124</v>
      </c>
      <c r="AJ155" s="38">
        <f t="shared" si="35"/>
        <v>1.7394466151337644</v>
      </c>
    </row>
    <row r="156" spans="1:36" ht="11.25">
      <c r="A156" s="25">
        <v>147</v>
      </c>
      <c r="B156" s="3" t="s">
        <v>16</v>
      </c>
      <c r="C156" s="25">
        <v>5</v>
      </c>
      <c r="D156" s="3">
        <v>217.2</v>
      </c>
      <c r="E156" s="13">
        <v>0.0567</v>
      </c>
      <c r="F156" s="108">
        <f t="shared" si="30"/>
        <v>12.31524</v>
      </c>
      <c r="G156" s="3">
        <v>764.4</v>
      </c>
      <c r="H156" s="1">
        <v>2233.9</v>
      </c>
      <c r="I156" s="108">
        <f t="shared" si="27"/>
        <v>2998.3</v>
      </c>
      <c r="J156" s="3">
        <v>36.47</v>
      </c>
      <c r="K156" s="179">
        <f t="shared" si="24"/>
        <v>0.0041074075309341955</v>
      </c>
      <c r="L156" s="37">
        <f t="shared" si="31"/>
        <v>0.1497971526531701</v>
      </c>
      <c r="M156" s="25">
        <v>147</v>
      </c>
      <c r="N156" s="25" t="s">
        <v>16</v>
      </c>
      <c r="O156" s="25">
        <v>5</v>
      </c>
      <c r="P156" s="25">
        <v>217.2</v>
      </c>
      <c r="Q156" s="62">
        <v>0.039</v>
      </c>
      <c r="R156" s="59">
        <f t="shared" si="32"/>
        <v>8.470799999999999</v>
      </c>
      <c r="S156" s="25">
        <v>764.4</v>
      </c>
      <c r="T156" s="42">
        <v>2233.9</v>
      </c>
      <c r="U156" s="59">
        <f t="shared" si="28"/>
        <v>2998.3</v>
      </c>
      <c r="V156" s="25">
        <v>119.04</v>
      </c>
      <c r="W156" s="182">
        <f t="shared" si="25"/>
        <v>0.0028252009472034146</v>
      </c>
      <c r="X156" s="201">
        <f t="shared" si="33"/>
        <v>0.3363119207550945</v>
      </c>
      <c r="Z156" s="25">
        <v>147</v>
      </c>
      <c r="AA156" s="25" t="s">
        <v>16</v>
      </c>
      <c r="AB156" s="25">
        <v>557.1</v>
      </c>
      <c r="AC156" s="25">
        <v>1.9</v>
      </c>
      <c r="AD156" s="59">
        <f t="shared" si="34"/>
        <v>1058.49</v>
      </c>
      <c r="AE156" s="25">
        <v>764.4</v>
      </c>
      <c r="AF156" s="42">
        <v>2233.9</v>
      </c>
      <c r="AG156" s="59">
        <f t="shared" si="29"/>
        <v>2998.3</v>
      </c>
      <c r="AH156" s="25">
        <v>4.11</v>
      </c>
      <c r="AI156" s="183">
        <f t="shared" si="26"/>
        <v>0.3530300503618717</v>
      </c>
      <c r="AJ156" s="38">
        <f t="shared" si="35"/>
        <v>1.4509535069872928</v>
      </c>
    </row>
    <row r="157" spans="1:36" ht="11.25">
      <c r="A157" s="25">
        <v>148</v>
      </c>
      <c r="B157" s="3" t="s">
        <v>17</v>
      </c>
      <c r="C157" s="25">
        <v>5</v>
      </c>
      <c r="D157" s="3">
        <v>178.2</v>
      </c>
      <c r="E157" s="13">
        <v>0.0567</v>
      </c>
      <c r="F157" s="108">
        <f t="shared" si="30"/>
        <v>10.10394</v>
      </c>
      <c r="G157" s="3">
        <v>511</v>
      </c>
      <c r="H157" s="1">
        <v>2009.8</v>
      </c>
      <c r="I157" s="108">
        <f t="shared" si="27"/>
        <v>2520.8</v>
      </c>
      <c r="J157" s="3">
        <v>36.47</v>
      </c>
      <c r="K157" s="179">
        <f t="shared" si="24"/>
        <v>0.004008227546810536</v>
      </c>
      <c r="L157" s="37">
        <f t="shared" si="31"/>
        <v>0.14618005863218023</v>
      </c>
      <c r="M157" s="25">
        <v>148</v>
      </c>
      <c r="N157" s="25" t="s">
        <v>17</v>
      </c>
      <c r="O157" s="25">
        <v>5</v>
      </c>
      <c r="P157" s="25">
        <v>178.2</v>
      </c>
      <c r="Q157" s="62">
        <v>0.039</v>
      </c>
      <c r="R157" s="59">
        <f t="shared" si="32"/>
        <v>6.9498</v>
      </c>
      <c r="S157" s="25">
        <v>511</v>
      </c>
      <c r="T157" s="42">
        <v>2009.8</v>
      </c>
      <c r="U157" s="59">
        <f t="shared" si="28"/>
        <v>2520.8</v>
      </c>
      <c r="V157" s="25">
        <v>119.04</v>
      </c>
      <c r="W157" s="182">
        <f t="shared" si="25"/>
        <v>0.0027569819105046013</v>
      </c>
      <c r="X157" s="201">
        <f t="shared" si="33"/>
        <v>0.32819112662646777</v>
      </c>
      <c r="Z157" s="25">
        <v>148</v>
      </c>
      <c r="AA157" s="25" t="s">
        <v>17</v>
      </c>
      <c r="AB157" s="25">
        <v>742.4</v>
      </c>
      <c r="AC157" s="25">
        <v>1.9</v>
      </c>
      <c r="AD157" s="59">
        <f t="shared" si="34"/>
        <v>1410.56</v>
      </c>
      <c r="AE157" s="25">
        <v>511</v>
      </c>
      <c r="AF157" s="42">
        <v>2009.8</v>
      </c>
      <c r="AG157" s="59">
        <f t="shared" si="29"/>
        <v>2520.8</v>
      </c>
      <c r="AH157" s="25">
        <v>4.11</v>
      </c>
      <c r="AI157" s="183">
        <f t="shared" si="26"/>
        <v>0.5595683909869882</v>
      </c>
      <c r="AJ157" s="38">
        <f t="shared" si="35"/>
        <v>2.2998260869565215</v>
      </c>
    </row>
    <row r="158" spans="1:36" ht="11.25">
      <c r="A158" s="25">
        <v>149</v>
      </c>
      <c r="B158" s="3" t="s">
        <v>18</v>
      </c>
      <c r="C158" s="25">
        <v>5</v>
      </c>
      <c r="D158" s="3">
        <v>453.9</v>
      </c>
      <c r="E158" s="13">
        <v>0.0567</v>
      </c>
      <c r="F158" s="108">
        <f t="shared" si="30"/>
        <v>25.73613</v>
      </c>
      <c r="G158" s="3">
        <v>1262.5</v>
      </c>
      <c r="H158" s="1">
        <v>3324.5</v>
      </c>
      <c r="I158" s="108">
        <f t="shared" si="27"/>
        <v>4587</v>
      </c>
      <c r="J158" s="3">
        <v>36.47</v>
      </c>
      <c r="K158" s="179">
        <f t="shared" si="24"/>
        <v>0.005610667102681491</v>
      </c>
      <c r="L158" s="37">
        <f t="shared" si="31"/>
        <v>0.20462102923479394</v>
      </c>
      <c r="M158" s="25">
        <v>149</v>
      </c>
      <c r="N158" s="25" t="s">
        <v>18</v>
      </c>
      <c r="O158" s="25">
        <v>5</v>
      </c>
      <c r="P158" s="25">
        <v>453.9</v>
      </c>
      <c r="Q158" s="62">
        <v>0.039</v>
      </c>
      <c r="R158" s="59">
        <f t="shared" si="32"/>
        <v>17.702099999999998</v>
      </c>
      <c r="S158" s="25">
        <v>1262.5</v>
      </c>
      <c r="T158" s="42">
        <v>3324.5</v>
      </c>
      <c r="U158" s="59">
        <f t="shared" si="28"/>
        <v>4587</v>
      </c>
      <c r="V158" s="25">
        <v>119.04</v>
      </c>
      <c r="W158" s="182">
        <f t="shared" si="25"/>
        <v>0.003859189012426422</v>
      </c>
      <c r="X158" s="201">
        <f t="shared" si="33"/>
        <v>0.4593978600392413</v>
      </c>
      <c r="Z158" s="25">
        <v>149</v>
      </c>
      <c r="AA158" s="25" t="s">
        <v>18</v>
      </c>
      <c r="AB158" s="25">
        <v>829.8</v>
      </c>
      <c r="AC158" s="25">
        <v>1.9</v>
      </c>
      <c r="AD158" s="59">
        <f t="shared" si="34"/>
        <v>1576.62</v>
      </c>
      <c r="AE158" s="25">
        <v>1262.5</v>
      </c>
      <c r="AF158" s="42">
        <v>3324.5</v>
      </c>
      <c r="AG158" s="59">
        <f t="shared" si="29"/>
        <v>4587</v>
      </c>
      <c r="AH158" s="25">
        <v>4.11</v>
      </c>
      <c r="AI158" s="183">
        <f t="shared" si="26"/>
        <v>0.34371484630477434</v>
      </c>
      <c r="AJ158" s="38">
        <f t="shared" si="35"/>
        <v>1.4126680183126226</v>
      </c>
    </row>
    <row r="159" spans="1:36" ht="11.25">
      <c r="A159" s="25">
        <v>150</v>
      </c>
      <c r="B159" s="3" t="s">
        <v>19</v>
      </c>
      <c r="C159" s="25">
        <v>5</v>
      </c>
      <c r="D159" s="3">
        <v>240.6</v>
      </c>
      <c r="E159" s="13">
        <v>0.0567</v>
      </c>
      <c r="F159" s="108">
        <f t="shared" si="30"/>
        <v>13.64202</v>
      </c>
      <c r="G159" s="3">
        <v>1208.3</v>
      </c>
      <c r="H159" s="1">
        <v>2566.5</v>
      </c>
      <c r="I159" s="108">
        <f t="shared" si="27"/>
        <v>3774.8</v>
      </c>
      <c r="J159" s="3">
        <v>36.47</v>
      </c>
      <c r="K159" s="179">
        <f t="shared" si="24"/>
        <v>0.0036139716011444317</v>
      </c>
      <c r="L159" s="37">
        <f t="shared" si="31"/>
        <v>0.13180154429373742</v>
      </c>
      <c r="M159" s="25">
        <v>150</v>
      </c>
      <c r="N159" s="25" t="s">
        <v>19</v>
      </c>
      <c r="O159" s="25">
        <v>5</v>
      </c>
      <c r="P159" s="25">
        <v>240.6</v>
      </c>
      <c r="Q159" s="62">
        <v>0.039</v>
      </c>
      <c r="R159" s="59">
        <f t="shared" si="32"/>
        <v>9.3834</v>
      </c>
      <c r="S159" s="25">
        <v>1208.3</v>
      </c>
      <c r="T159" s="42">
        <v>2566.5</v>
      </c>
      <c r="U159" s="59">
        <f t="shared" si="28"/>
        <v>3774.8</v>
      </c>
      <c r="V159" s="25">
        <v>119.04</v>
      </c>
      <c r="W159" s="182">
        <f t="shared" si="25"/>
        <v>0.0024858005722157464</v>
      </c>
      <c r="X159" s="201">
        <f t="shared" si="33"/>
        <v>0.2959097001165625</v>
      </c>
      <c r="Z159" s="25">
        <v>150</v>
      </c>
      <c r="AA159" s="25" t="s">
        <v>19</v>
      </c>
      <c r="AB159" s="25">
        <v>476.1</v>
      </c>
      <c r="AC159" s="25">
        <v>1.9</v>
      </c>
      <c r="AD159" s="59">
        <f t="shared" si="34"/>
        <v>904.59</v>
      </c>
      <c r="AE159" s="25">
        <v>1208.3</v>
      </c>
      <c r="AF159" s="42">
        <v>2566.5</v>
      </c>
      <c r="AG159" s="59">
        <f t="shared" si="29"/>
        <v>3774.8</v>
      </c>
      <c r="AH159" s="25">
        <v>4.11</v>
      </c>
      <c r="AI159" s="183">
        <f t="shared" si="26"/>
        <v>0.23963918618204938</v>
      </c>
      <c r="AJ159" s="38">
        <f t="shared" si="35"/>
        <v>0.984917055208223</v>
      </c>
    </row>
    <row r="160" spans="1:36" ht="11.25">
      <c r="A160" s="25">
        <v>151</v>
      </c>
      <c r="B160" s="3" t="s">
        <v>74</v>
      </c>
      <c r="C160" s="25">
        <v>5</v>
      </c>
      <c r="D160" s="3">
        <v>267.1</v>
      </c>
      <c r="E160" s="13">
        <v>0.0567</v>
      </c>
      <c r="F160" s="108">
        <f t="shared" si="30"/>
        <v>15.144570000000002</v>
      </c>
      <c r="G160" s="3">
        <v>0</v>
      </c>
      <c r="H160" s="1">
        <v>3282.5</v>
      </c>
      <c r="I160" s="108">
        <f t="shared" si="27"/>
        <v>3282.5</v>
      </c>
      <c r="J160" s="3">
        <v>36.47</v>
      </c>
      <c r="K160" s="179">
        <f t="shared" si="24"/>
        <v>0.004613730388423458</v>
      </c>
      <c r="L160" s="37">
        <f t="shared" si="31"/>
        <v>0.1682627472658035</v>
      </c>
      <c r="M160" s="25">
        <v>151</v>
      </c>
      <c r="N160" s="25" t="s">
        <v>74</v>
      </c>
      <c r="O160" s="25">
        <v>5</v>
      </c>
      <c r="P160" s="25">
        <v>267.1</v>
      </c>
      <c r="Q160" s="62">
        <v>0.039</v>
      </c>
      <c r="R160" s="59">
        <f t="shared" si="32"/>
        <v>10.4169</v>
      </c>
      <c r="S160" s="25">
        <v>0</v>
      </c>
      <c r="T160" s="42">
        <v>3282.5</v>
      </c>
      <c r="U160" s="59">
        <f t="shared" si="28"/>
        <v>3282.5</v>
      </c>
      <c r="V160" s="25">
        <v>119.04</v>
      </c>
      <c r="W160" s="182">
        <f t="shared" si="25"/>
        <v>0.0031734653465346533</v>
      </c>
      <c r="X160" s="201">
        <f t="shared" si="33"/>
        <v>0.3777693148514851</v>
      </c>
      <c r="Z160" s="25">
        <v>151</v>
      </c>
      <c r="AA160" s="25" t="s">
        <v>74</v>
      </c>
      <c r="AB160" s="25">
        <v>1021.8</v>
      </c>
      <c r="AC160" s="25">
        <v>1.9</v>
      </c>
      <c r="AD160" s="59">
        <f t="shared" si="34"/>
        <v>1941.4199999999998</v>
      </c>
      <c r="AE160" s="25">
        <v>0</v>
      </c>
      <c r="AF160" s="42">
        <v>3282.5</v>
      </c>
      <c r="AG160" s="59">
        <f t="shared" si="29"/>
        <v>3282.5</v>
      </c>
      <c r="AH160" s="25">
        <v>4.11</v>
      </c>
      <c r="AI160" s="183">
        <f t="shared" si="26"/>
        <v>0.5914455445544554</v>
      </c>
      <c r="AJ160" s="38">
        <f t="shared" si="35"/>
        <v>2.430841188118812</v>
      </c>
    </row>
    <row r="161" spans="1:36" ht="11.25">
      <c r="A161" s="25">
        <v>152</v>
      </c>
      <c r="B161" s="3" t="s">
        <v>20</v>
      </c>
      <c r="C161" s="25">
        <v>4</v>
      </c>
      <c r="D161" s="3">
        <v>241.4</v>
      </c>
      <c r="E161" s="13">
        <v>0.0567</v>
      </c>
      <c r="F161" s="108">
        <f t="shared" si="30"/>
        <v>13.687380000000001</v>
      </c>
      <c r="G161" s="3">
        <v>1089.6</v>
      </c>
      <c r="H161" s="1">
        <v>2020.3</v>
      </c>
      <c r="I161" s="108">
        <f t="shared" si="27"/>
        <v>3109.8999999999996</v>
      </c>
      <c r="J161" s="3">
        <v>36.47</v>
      </c>
      <c r="K161" s="179">
        <f t="shared" si="24"/>
        <v>0.004401228335316249</v>
      </c>
      <c r="L161" s="37">
        <f t="shared" si="31"/>
        <v>0.16051279738898358</v>
      </c>
      <c r="M161" s="25">
        <v>152</v>
      </c>
      <c r="N161" s="25" t="s">
        <v>20</v>
      </c>
      <c r="O161" s="25">
        <v>4</v>
      </c>
      <c r="P161" s="25">
        <v>241.4</v>
      </c>
      <c r="Q161" s="62">
        <v>0.039</v>
      </c>
      <c r="R161" s="59">
        <f t="shared" si="32"/>
        <v>9.4146</v>
      </c>
      <c r="S161" s="25">
        <v>1089.6</v>
      </c>
      <c r="T161" s="42">
        <v>2020.3</v>
      </c>
      <c r="U161" s="59">
        <f t="shared" si="28"/>
        <v>3109.8999999999996</v>
      </c>
      <c r="V161" s="25">
        <v>119.04</v>
      </c>
      <c r="W161" s="182">
        <f t="shared" si="25"/>
        <v>0.0030272999131804885</v>
      </c>
      <c r="X161" s="201">
        <f t="shared" si="33"/>
        <v>0.3603697816650054</v>
      </c>
      <c r="Z161" s="25">
        <v>152</v>
      </c>
      <c r="AA161" s="25" t="s">
        <v>20</v>
      </c>
      <c r="AB161" s="25">
        <v>456.3</v>
      </c>
      <c r="AC161" s="25">
        <v>1.9</v>
      </c>
      <c r="AD161" s="59">
        <f t="shared" si="34"/>
        <v>866.97</v>
      </c>
      <c r="AE161" s="25">
        <v>1089.6</v>
      </c>
      <c r="AF161" s="42">
        <v>2020.3</v>
      </c>
      <c r="AG161" s="59">
        <f t="shared" si="29"/>
        <v>3109.8999999999996</v>
      </c>
      <c r="AH161" s="25">
        <v>4.11</v>
      </c>
      <c r="AI161" s="183">
        <f t="shared" si="26"/>
        <v>0.2787774526512107</v>
      </c>
      <c r="AJ161" s="38">
        <f t="shared" si="35"/>
        <v>1.145775330396476</v>
      </c>
    </row>
    <row r="162" spans="1:36" ht="11.25">
      <c r="A162" s="25">
        <v>153</v>
      </c>
      <c r="B162" s="3" t="s">
        <v>21</v>
      </c>
      <c r="C162" s="25">
        <v>5</v>
      </c>
      <c r="D162" s="3">
        <v>120.6</v>
      </c>
      <c r="E162" s="13">
        <v>0.0567</v>
      </c>
      <c r="F162" s="108">
        <f t="shared" si="30"/>
        <v>6.838019999999999</v>
      </c>
      <c r="G162" s="3">
        <v>324.7</v>
      </c>
      <c r="H162" s="1">
        <v>1413.7</v>
      </c>
      <c r="I162" s="108">
        <f t="shared" si="27"/>
        <v>1738.4</v>
      </c>
      <c r="J162" s="3">
        <v>36.47</v>
      </c>
      <c r="K162" s="179">
        <f t="shared" si="24"/>
        <v>0.003933513575701794</v>
      </c>
      <c r="L162" s="37">
        <f t="shared" si="31"/>
        <v>0.14345524010584443</v>
      </c>
      <c r="M162" s="25">
        <v>153</v>
      </c>
      <c r="N162" s="25" t="s">
        <v>21</v>
      </c>
      <c r="O162" s="25">
        <v>5</v>
      </c>
      <c r="P162" s="25">
        <v>120.6</v>
      </c>
      <c r="Q162" s="62">
        <v>0.039</v>
      </c>
      <c r="R162" s="59">
        <f t="shared" si="32"/>
        <v>4.703399999999999</v>
      </c>
      <c r="S162" s="25">
        <v>324.7</v>
      </c>
      <c r="T162" s="42">
        <v>1413.7</v>
      </c>
      <c r="U162" s="59">
        <f t="shared" si="28"/>
        <v>1738.4</v>
      </c>
      <c r="V162" s="25">
        <v>119.04</v>
      </c>
      <c r="W162" s="182">
        <f t="shared" si="25"/>
        <v>0.0027055913483663135</v>
      </c>
      <c r="X162" s="201">
        <f t="shared" si="33"/>
        <v>0.32207359410952596</v>
      </c>
      <c r="Z162" s="25">
        <v>153</v>
      </c>
      <c r="AA162" s="25" t="s">
        <v>21</v>
      </c>
      <c r="AB162" s="25">
        <v>320.1</v>
      </c>
      <c r="AC162" s="25">
        <v>1.9</v>
      </c>
      <c r="AD162" s="59">
        <f t="shared" si="34"/>
        <v>608.19</v>
      </c>
      <c r="AE162" s="25">
        <v>324.7</v>
      </c>
      <c r="AF162" s="42">
        <v>1413.7</v>
      </c>
      <c r="AG162" s="59">
        <f t="shared" si="29"/>
        <v>1738.4</v>
      </c>
      <c r="AH162" s="25">
        <v>4.11</v>
      </c>
      <c r="AI162" s="183">
        <f t="shared" si="26"/>
        <v>0.3498561895996319</v>
      </c>
      <c r="AJ162" s="38">
        <f t="shared" si="35"/>
        <v>1.4379089392544873</v>
      </c>
    </row>
    <row r="163" spans="1:36" ht="11.25">
      <c r="A163" s="25">
        <v>154</v>
      </c>
      <c r="B163" s="3" t="s">
        <v>22</v>
      </c>
      <c r="C163" s="25">
        <v>9</v>
      </c>
      <c r="D163" s="4">
        <v>312</v>
      </c>
      <c r="E163" s="3">
        <v>0.0746</v>
      </c>
      <c r="F163" s="108">
        <f t="shared" si="30"/>
        <v>23.275199999999998</v>
      </c>
      <c r="G163" s="3">
        <v>222.6</v>
      </c>
      <c r="H163" s="1">
        <v>2076.4</v>
      </c>
      <c r="I163" s="108">
        <f t="shared" si="27"/>
        <v>2299</v>
      </c>
      <c r="J163" s="3">
        <v>36.47</v>
      </c>
      <c r="K163" s="179">
        <f t="shared" si="24"/>
        <v>0.010124053936494126</v>
      </c>
      <c r="L163" s="37">
        <f t="shared" si="31"/>
        <v>0.36922424706394075</v>
      </c>
      <c r="M163" s="25">
        <v>154</v>
      </c>
      <c r="N163" s="25" t="s">
        <v>22</v>
      </c>
      <c r="O163" s="25">
        <v>9</v>
      </c>
      <c r="P163" s="39">
        <v>312</v>
      </c>
      <c r="Q163" s="25">
        <v>0.0358</v>
      </c>
      <c r="R163" s="59">
        <f t="shared" si="32"/>
        <v>11.169599999999999</v>
      </c>
      <c r="S163" s="25">
        <v>222.6</v>
      </c>
      <c r="T163" s="42">
        <v>2076.4</v>
      </c>
      <c r="U163" s="59">
        <f t="shared" si="28"/>
        <v>2299</v>
      </c>
      <c r="V163" s="25">
        <v>119.04</v>
      </c>
      <c r="W163" s="182">
        <f t="shared" si="25"/>
        <v>0.004858460200086994</v>
      </c>
      <c r="X163" s="201">
        <f t="shared" si="33"/>
        <v>0.5783511022183558</v>
      </c>
      <c r="Z163" s="25">
        <v>154</v>
      </c>
      <c r="AA163" s="25" t="s">
        <v>22</v>
      </c>
      <c r="AB163" s="25">
        <v>596.6</v>
      </c>
      <c r="AC163" s="25">
        <v>2.41</v>
      </c>
      <c r="AD163" s="59">
        <f t="shared" si="34"/>
        <v>1437.806</v>
      </c>
      <c r="AE163" s="25">
        <v>222.6</v>
      </c>
      <c r="AF163" s="42">
        <v>2076.4</v>
      </c>
      <c r="AG163" s="59">
        <f t="shared" si="29"/>
        <v>2299</v>
      </c>
      <c r="AH163" s="25">
        <v>4.11</v>
      </c>
      <c r="AI163" s="183">
        <f t="shared" si="26"/>
        <v>0.625404958677686</v>
      </c>
      <c r="AJ163" s="38">
        <f t="shared" si="35"/>
        <v>2.5704143801652894</v>
      </c>
    </row>
    <row r="164" spans="1:36" ht="11.25">
      <c r="A164" s="25">
        <v>155</v>
      </c>
      <c r="B164" s="3" t="s">
        <v>3</v>
      </c>
      <c r="C164" s="25">
        <v>3</v>
      </c>
      <c r="D164" s="3">
        <v>150.7</v>
      </c>
      <c r="E164" s="13">
        <v>0.0567</v>
      </c>
      <c r="F164" s="108">
        <f t="shared" si="30"/>
        <v>8.54469</v>
      </c>
      <c r="G164" s="3">
        <v>428.4</v>
      </c>
      <c r="H164" s="1">
        <v>961.5</v>
      </c>
      <c r="I164" s="108">
        <f t="shared" si="27"/>
        <v>1389.9</v>
      </c>
      <c r="J164" s="3">
        <v>36.47</v>
      </c>
      <c r="K164" s="179">
        <f t="shared" si="24"/>
        <v>0.006147701273472911</v>
      </c>
      <c r="L164" s="37">
        <f t="shared" si="31"/>
        <v>0.22420666544355705</v>
      </c>
      <c r="M164" s="25">
        <v>155</v>
      </c>
      <c r="N164" s="25" t="s">
        <v>3</v>
      </c>
      <c r="O164" s="25">
        <v>3</v>
      </c>
      <c r="P164" s="25">
        <v>150.7</v>
      </c>
      <c r="Q164" s="62">
        <v>0.039</v>
      </c>
      <c r="R164" s="59">
        <f t="shared" si="32"/>
        <v>5.8773</v>
      </c>
      <c r="S164" s="25">
        <v>428.4</v>
      </c>
      <c r="T164" s="42">
        <v>961.5</v>
      </c>
      <c r="U164" s="59">
        <f t="shared" si="28"/>
        <v>1389.9</v>
      </c>
      <c r="V164" s="25">
        <v>119.04</v>
      </c>
      <c r="W164" s="182">
        <f t="shared" si="25"/>
        <v>0.004228577595510468</v>
      </c>
      <c r="X164" s="201">
        <f t="shared" si="33"/>
        <v>0.5033698769695661</v>
      </c>
      <c r="Z164" s="25">
        <v>155</v>
      </c>
      <c r="AA164" s="25" t="s">
        <v>3</v>
      </c>
      <c r="AB164" s="25">
        <v>176.8</v>
      </c>
      <c r="AC164" s="25">
        <v>1.9</v>
      </c>
      <c r="AD164" s="59">
        <f t="shared" si="34"/>
        <v>335.92</v>
      </c>
      <c r="AE164" s="25">
        <v>428.4</v>
      </c>
      <c r="AF164" s="42">
        <v>961.5</v>
      </c>
      <c r="AG164" s="59">
        <f t="shared" si="29"/>
        <v>1389.9</v>
      </c>
      <c r="AH164" s="25">
        <v>4.11</v>
      </c>
      <c r="AI164" s="183">
        <f t="shared" si="26"/>
        <v>0.2416864522627527</v>
      </c>
      <c r="AJ164" s="38">
        <f t="shared" si="35"/>
        <v>0.9933313187999137</v>
      </c>
    </row>
    <row r="165" spans="1:36" ht="11.25">
      <c r="A165" s="25">
        <v>156</v>
      </c>
      <c r="B165" s="3" t="s">
        <v>23</v>
      </c>
      <c r="C165" s="25">
        <v>5</v>
      </c>
      <c r="D165" s="3">
        <v>239.8</v>
      </c>
      <c r="E165" s="13">
        <v>0.0567</v>
      </c>
      <c r="F165" s="108">
        <f t="shared" si="30"/>
        <v>13.59666</v>
      </c>
      <c r="G165" s="3">
        <v>1215.6</v>
      </c>
      <c r="H165" s="1">
        <v>2554.9</v>
      </c>
      <c r="I165" s="108">
        <f t="shared" si="27"/>
        <v>3770.5</v>
      </c>
      <c r="J165" s="3">
        <v>36.47</v>
      </c>
      <c r="K165" s="179">
        <f t="shared" si="24"/>
        <v>0.003606062856385095</v>
      </c>
      <c r="L165" s="37">
        <f t="shared" si="31"/>
        <v>0.1315131123723644</v>
      </c>
      <c r="M165" s="25">
        <v>156</v>
      </c>
      <c r="N165" s="25" t="s">
        <v>23</v>
      </c>
      <c r="O165" s="25">
        <v>5</v>
      </c>
      <c r="P165" s="25">
        <v>239.8</v>
      </c>
      <c r="Q165" s="62">
        <v>0.039</v>
      </c>
      <c r="R165" s="59">
        <f t="shared" si="32"/>
        <v>9.3522</v>
      </c>
      <c r="S165" s="25">
        <v>1215.6</v>
      </c>
      <c r="T165" s="42">
        <v>2554.9</v>
      </c>
      <c r="U165" s="59">
        <f t="shared" si="28"/>
        <v>3770.5</v>
      </c>
      <c r="V165" s="25">
        <v>119.04</v>
      </c>
      <c r="W165" s="182">
        <f t="shared" si="25"/>
        <v>0.0024803606948680546</v>
      </c>
      <c r="X165" s="201">
        <f t="shared" si="33"/>
        <v>0.29526213711709326</v>
      </c>
      <c r="Z165" s="25">
        <v>156</v>
      </c>
      <c r="AA165" s="25" t="s">
        <v>23</v>
      </c>
      <c r="AB165" s="25">
        <v>377.2</v>
      </c>
      <c r="AC165" s="25">
        <v>1.9</v>
      </c>
      <c r="AD165" s="59">
        <f t="shared" si="34"/>
        <v>716.68</v>
      </c>
      <c r="AE165" s="25">
        <v>1215.6</v>
      </c>
      <c r="AF165" s="42">
        <v>2554.9</v>
      </c>
      <c r="AG165" s="59">
        <f t="shared" si="29"/>
        <v>3770.5</v>
      </c>
      <c r="AH165" s="25">
        <v>4.11</v>
      </c>
      <c r="AI165" s="183">
        <f t="shared" si="26"/>
        <v>0.1900755867922026</v>
      </c>
      <c r="AJ165" s="38">
        <f t="shared" si="35"/>
        <v>0.7812106617159528</v>
      </c>
    </row>
    <row r="166" spans="1:36" ht="11.25">
      <c r="A166" s="25">
        <v>157</v>
      </c>
      <c r="B166" s="3" t="s">
        <v>24</v>
      </c>
      <c r="C166" s="25">
        <v>5</v>
      </c>
      <c r="D166" s="3">
        <v>399.3</v>
      </c>
      <c r="E166" s="13">
        <v>0.0567</v>
      </c>
      <c r="F166" s="108">
        <f t="shared" si="30"/>
        <v>22.64031</v>
      </c>
      <c r="G166" s="3">
        <v>822.2</v>
      </c>
      <c r="H166" s="1">
        <v>2828.7</v>
      </c>
      <c r="I166" s="108">
        <f t="shared" si="27"/>
        <v>3650.8999999999996</v>
      </c>
      <c r="J166" s="3">
        <v>36.47</v>
      </c>
      <c r="K166" s="179">
        <f t="shared" si="24"/>
        <v>0.006201295570955108</v>
      </c>
      <c r="L166" s="37">
        <f t="shared" si="31"/>
        <v>0.22616124947273278</v>
      </c>
      <c r="M166" s="25">
        <v>157</v>
      </c>
      <c r="N166" s="25" t="s">
        <v>24</v>
      </c>
      <c r="O166" s="25">
        <v>5</v>
      </c>
      <c r="P166" s="25">
        <v>399.3</v>
      </c>
      <c r="Q166" s="62">
        <v>0.039</v>
      </c>
      <c r="R166" s="59">
        <f t="shared" si="32"/>
        <v>15.572700000000001</v>
      </c>
      <c r="S166" s="25">
        <v>822.2</v>
      </c>
      <c r="T166" s="42">
        <v>2828.7</v>
      </c>
      <c r="U166" s="59">
        <f t="shared" si="28"/>
        <v>3650.8999999999996</v>
      </c>
      <c r="V166" s="25">
        <v>119.04</v>
      </c>
      <c r="W166" s="182">
        <f t="shared" si="25"/>
        <v>0.00426544139801145</v>
      </c>
      <c r="X166" s="201">
        <f t="shared" si="33"/>
        <v>0.5077581440192831</v>
      </c>
      <c r="Z166" s="25">
        <v>157</v>
      </c>
      <c r="AA166" s="25" t="s">
        <v>24</v>
      </c>
      <c r="AB166" s="25">
        <v>474.2</v>
      </c>
      <c r="AC166" s="25">
        <v>1.9</v>
      </c>
      <c r="AD166" s="59">
        <f t="shared" si="34"/>
        <v>900.9799999999999</v>
      </c>
      <c r="AE166" s="25">
        <v>822.2</v>
      </c>
      <c r="AF166" s="42">
        <v>2828.7</v>
      </c>
      <c r="AG166" s="59">
        <f t="shared" si="29"/>
        <v>3650.8999999999996</v>
      </c>
      <c r="AH166" s="25">
        <v>4.11</v>
      </c>
      <c r="AI166" s="183">
        <f t="shared" si="26"/>
        <v>0.24678298501739296</v>
      </c>
      <c r="AJ166" s="38">
        <f t="shared" si="35"/>
        <v>1.0142780684214852</v>
      </c>
    </row>
    <row r="167" spans="1:36" ht="11.25">
      <c r="A167" s="25">
        <v>158</v>
      </c>
      <c r="B167" s="3" t="s">
        <v>25</v>
      </c>
      <c r="C167" s="25">
        <v>4</v>
      </c>
      <c r="D167" s="3">
        <v>144.9</v>
      </c>
      <c r="E167" s="13">
        <v>0.0567</v>
      </c>
      <c r="F167" s="108">
        <f t="shared" si="30"/>
        <v>8.21583</v>
      </c>
      <c r="G167" s="3">
        <v>289</v>
      </c>
      <c r="H167" s="1">
        <v>946.3</v>
      </c>
      <c r="I167" s="108">
        <f t="shared" si="27"/>
        <v>1235.3</v>
      </c>
      <c r="J167" s="3">
        <v>36.47</v>
      </c>
      <c r="K167" s="179">
        <f t="shared" si="24"/>
        <v>0.006650878329150814</v>
      </c>
      <c r="L167" s="37">
        <f t="shared" si="31"/>
        <v>0.2425575326641302</v>
      </c>
      <c r="M167" s="25">
        <v>158</v>
      </c>
      <c r="N167" s="25" t="s">
        <v>25</v>
      </c>
      <c r="O167" s="25">
        <v>4</v>
      </c>
      <c r="P167" s="25">
        <v>144.9</v>
      </c>
      <c r="Q167" s="62">
        <v>0.039</v>
      </c>
      <c r="R167" s="59">
        <f t="shared" si="32"/>
        <v>5.6511000000000005</v>
      </c>
      <c r="S167" s="25">
        <v>289</v>
      </c>
      <c r="T167" s="42">
        <v>946.3</v>
      </c>
      <c r="U167" s="59">
        <f t="shared" si="28"/>
        <v>1235.3</v>
      </c>
      <c r="V167" s="25">
        <v>119.04</v>
      </c>
      <c r="W167" s="182">
        <f t="shared" si="25"/>
        <v>0.00457467821581802</v>
      </c>
      <c r="X167" s="201">
        <f t="shared" si="33"/>
        <v>0.5445696948109772</v>
      </c>
      <c r="Z167" s="25">
        <v>158</v>
      </c>
      <c r="AA167" s="25" t="s">
        <v>25</v>
      </c>
      <c r="AB167" s="25">
        <v>200.3</v>
      </c>
      <c r="AC167" s="25">
        <v>1.9</v>
      </c>
      <c r="AD167" s="59">
        <f t="shared" si="34"/>
        <v>380.57</v>
      </c>
      <c r="AE167" s="25">
        <v>289</v>
      </c>
      <c r="AF167" s="42">
        <v>946.3</v>
      </c>
      <c r="AG167" s="59">
        <f t="shared" si="29"/>
        <v>1235.3</v>
      </c>
      <c r="AH167" s="25">
        <v>4.11</v>
      </c>
      <c r="AI167" s="183">
        <f t="shared" si="26"/>
        <v>0.30807900914757547</v>
      </c>
      <c r="AJ167" s="38">
        <f t="shared" si="35"/>
        <v>1.2662047275965354</v>
      </c>
    </row>
    <row r="168" spans="1:36" ht="11.25">
      <c r="A168" s="25">
        <v>159</v>
      </c>
      <c r="B168" s="3" t="s">
        <v>75</v>
      </c>
      <c r="C168" s="25">
        <v>5</v>
      </c>
      <c r="D168" s="3">
        <v>152.6</v>
      </c>
      <c r="E168" s="13">
        <v>0.0567</v>
      </c>
      <c r="F168" s="108">
        <f t="shared" si="30"/>
        <v>8.65242</v>
      </c>
      <c r="G168" s="3">
        <v>630.6</v>
      </c>
      <c r="H168" s="1">
        <v>1263.5</v>
      </c>
      <c r="I168" s="108">
        <f t="shared" si="27"/>
        <v>1894.1</v>
      </c>
      <c r="J168" s="3">
        <v>36.47</v>
      </c>
      <c r="K168" s="179">
        <f t="shared" si="24"/>
        <v>0.004568090385935273</v>
      </c>
      <c r="L168" s="37">
        <f t="shared" si="31"/>
        <v>0.1665982563750594</v>
      </c>
      <c r="M168" s="25">
        <v>159</v>
      </c>
      <c r="N168" s="25" t="s">
        <v>75</v>
      </c>
      <c r="O168" s="25">
        <v>5</v>
      </c>
      <c r="P168" s="25">
        <v>152.6</v>
      </c>
      <c r="Q168" s="62">
        <v>0.039</v>
      </c>
      <c r="R168" s="59">
        <f t="shared" si="32"/>
        <v>5.9514</v>
      </c>
      <c r="S168" s="25">
        <v>630.6</v>
      </c>
      <c r="T168" s="42">
        <v>1263.5</v>
      </c>
      <c r="U168" s="59">
        <f t="shared" si="28"/>
        <v>1894.1</v>
      </c>
      <c r="V168" s="25">
        <v>119.04</v>
      </c>
      <c r="W168" s="182">
        <f t="shared" si="25"/>
        <v>0.003142072752230611</v>
      </c>
      <c r="X168" s="201">
        <f t="shared" si="33"/>
        <v>0.3740323404255319</v>
      </c>
      <c r="Z168" s="25">
        <v>159</v>
      </c>
      <c r="AA168" s="25" t="s">
        <v>75</v>
      </c>
      <c r="AB168" s="25">
        <v>164.6</v>
      </c>
      <c r="AC168" s="25">
        <v>1.9</v>
      </c>
      <c r="AD168" s="59">
        <f t="shared" si="34"/>
        <v>312.73999999999995</v>
      </c>
      <c r="AE168" s="25">
        <v>630.6</v>
      </c>
      <c r="AF168" s="42">
        <v>1263.5</v>
      </c>
      <c r="AG168" s="59">
        <f t="shared" si="29"/>
        <v>1894.1</v>
      </c>
      <c r="AH168" s="25">
        <v>4.11</v>
      </c>
      <c r="AI168" s="183">
        <f t="shared" si="26"/>
        <v>0.16511271844147615</v>
      </c>
      <c r="AJ168" s="38">
        <f t="shared" si="35"/>
        <v>0.678613272794467</v>
      </c>
    </row>
    <row r="169" spans="1:36" ht="11.25">
      <c r="A169" s="25">
        <v>160</v>
      </c>
      <c r="B169" s="3" t="s">
        <v>76</v>
      </c>
      <c r="C169" s="25">
        <v>9</v>
      </c>
      <c r="D169" s="3">
        <v>989.8</v>
      </c>
      <c r="E169" s="3">
        <v>0.0746</v>
      </c>
      <c r="F169" s="108">
        <f t="shared" si="30"/>
        <v>73.83908</v>
      </c>
      <c r="G169" s="3">
        <v>144.7</v>
      </c>
      <c r="H169" s="1">
        <v>4844.2</v>
      </c>
      <c r="I169" s="108">
        <f t="shared" si="27"/>
        <v>4988.9</v>
      </c>
      <c r="J169" s="3">
        <v>36.47</v>
      </c>
      <c r="K169" s="179">
        <f t="shared" si="24"/>
        <v>0.014800673495159254</v>
      </c>
      <c r="L169" s="37">
        <f t="shared" si="31"/>
        <v>0.539780562368458</v>
      </c>
      <c r="M169" s="25">
        <v>160</v>
      </c>
      <c r="N169" s="25" t="s">
        <v>76</v>
      </c>
      <c r="O169" s="25">
        <v>9</v>
      </c>
      <c r="P169" s="25">
        <v>989.8</v>
      </c>
      <c r="Q169" s="25">
        <v>0.0358</v>
      </c>
      <c r="R169" s="59">
        <f t="shared" si="32"/>
        <v>35.434839999999994</v>
      </c>
      <c r="S169" s="25">
        <v>144.7</v>
      </c>
      <c r="T169" s="42">
        <v>4844.2</v>
      </c>
      <c r="U169" s="59">
        <f t="shared" si="28"/>
        <v>4988.9</v>
      </c>
      <c r="V169" s="25">
        <v>119.04</v>
      </c>
      <c r="W169" s="182">
        <f t="shared" si="25"/>
        <v>0.007102736074084467</v>
      </c>
      <c r="X169" s="201">
        <f t="shared" si="33"/>
        <v>0.845509702259015</v>
      </c>
      <c r="Z169" s="25">
        <v>160</v>
      </c>
      <c r="AA169" s="25" t="s">
        <v>76</v>
      </c>
      <c r="AB169" s="25">
        <v>1674.8</v>
      </c>
      <c r="AC169" s="25">
        <v>2.41</v>
      </c>
      <c r="AD169" s="59">
        <f t="shared" si="34"/>
        <v>4036.268</v>
      </c>
      <c r="AE169" s="25">
        <v>144.7</v>
      </c>
      <c r="AF169" s="42">
        <v>4844.2</v>
      </c>
      <c r="AG169" s="59">
        <f t="shared" si="29"/>
        <v>4988.9</v>
      </c>
      <c r="AH169" s="25">
        <v>2.88</v>
      </c>
      <c r="AI169" s="183">
        <f t="shared" si="26"/>
        <v>0.8090496903124939</v>
      </c>
      <c r="AJ169" s="38">
        <f t="shared" si="35"/>
        <v>2.3300631080999823</v>
      </c>
    </row>
    <row r="170" spans="1:36" ht="11.25">
      <c r="A170" s="25">
        <v>161</v>
      </c>
      <c r="B170" s="3" t="s">
        <v>26</v>
      </c>
      <c r="C170" s="25">
        <v>5</v>
      </c>
      <c r="D170" s="3">
        <v>339.2</v>
      </c>
      <c r="E170" s="13">
        <v>0.0567</v>
      </c>
      <c r="F170" s="108">
        <f t="shared" si="30"/>
        <v>19.23264</v>
      </c>
      <c r="G170" s="3">
        <v>674.5</v>
      </c>
      <c r="H170" s="1">
        <v>2613</v>
      </c>
      <c r="I170" s="108">
        <f t="shared" si="27"/>
        <v>3287.5</v>
      </c>
      <c r="J170" s="3">
        <v>36.47</v>
      </c>
      <c r="K170" s="179">
        <f t="shared" si="24"/>
        <v>0.005850232699619772</v>
      </c>
      <c r="L170" s="37">
        <f t="shared" si="31"/>
        <v>0.21335798655513308</v>
      </c>
      <c r="M170" s="25">
        <v>161</v>
      </c>
      <c r="N170" s="25" t="s">
        <v>26</v>
      </c>
      <c r="O170" s="25">
        <v>5</v>
      </c>
      <c r="P170" s="25">
        <v>339.2</v>
      </c>
      <c r="Q170" s="62">
        <v>0.039</v>
      </c>
      <c r="R170" s="59">
        <f t="shared" si="32"/>
        <v>13.2288</v>
      </c>
      <c r="S170" s="25">
        <v>674.5</v>
      </c>
      <c r="T170" s="42">
        <v>2613</v>
      </c>
      <c r="U170" s="59">
        <f t="shared" si="28"/>
        <v>3287.5</v>
      </c>
      <c r="V170" s="25">
        <v>119.04</v>
      </c>
      <c r="W170" s="182">
        <f t="shared" si="25"/>
        <v>0.00402396958174905</v>
      </c>
      <c r="X170" s="201">
        <f t="shared" si="33"/>
        <v>0.4790133390114069</v>
      </c>
      <c r="Z170" s="25">
        <v>161</v>
      </c>
      <c r="AA170" s="25" t="s">
        <v>26</v>
      </c>
      <c r="AB170" s="25">
        <v>339.2</v>
      </c>
      <c r="AC170" s="25">
        <v>1.9</v>
      </c>
      <c r="AD170" s="59">
        <f t="shared" si="34"/>
        <v>644.4799999999999</v>
      </c>
      <c r="AE170" s="25">
        <v>674.5</v>
      </c>
      <c r="AF170" s="42">
        <v>2613</v>
      </c>
      <c r="AG170" s="59">
        <f t="shared" si="29"/>
        <v>3287.5</v>
      </c>
      <c r="AH170" s="25">
        <v>4.11</v>
      </c>
      <c r="AI170" s="183">
        <f t="shared" si="26"/>
        <v>0.19603954372623572</v>
      </c>
      <c r="AJ170" s="38">
        <f t="shared" si="35"/>
        <v>0.8057225247148289</v>
      </c>
    </row>
    <row r="171" spans="1:36" ht="11.25">
      <c r="A171" s="25">
        <v>162</v>
      </c>
      <c r="B171" s="3" t="s">
        <v>27</v>
      </c>
      <c r="C171" s="25">
        <v>5</v>
      </c>
      <c r="D171" s="3">
        <v>384.1</v>
      </c>
      <c r="E171" s="13">
        <v>0.0567</v>
      </c>
      <c r="F171" s="108">
        <f t="shared" si="30"/>
        <v>21.778470000000002</v>
      </c>
      <c r="G171" s="3">
        <v>493.4</v>
      </c>
      <c r="H171" s="1">
        <v>2564</v>
      </c>
      <c r="I171" s="108">
        <f t="shared" si="27"/>
        <v>3057.4</v>
      </c>
      <c r="J171" s="3">
        <v>36.47</v>
      </c>
      <c r="K171" s="179">
        <f t="shared" si="24"/>
        <v>0.007123199450513509</v>
      </c>
      <c r="L171" s="37">
        <f t="shared" si="31"/>
        <v>0.25978308396022765</v>
      </c>
      <c r="M171" s="25">
        <v>162</v>
      </c>
      <c r="N171" s="25" t="s">
        <v>27</v>
      </c>
      <c r="O171" s="25">
        <v>5</v>
      </c>
      <c r="P171" s="25">
        <v>384.1</v>
      </c>
      <c r="Q171" s="62">
        <v>0.039</v>
      </c>
      <c r="R171" s="59">
        <f t="shared" si="32"/>
        <v>14.9799</v>
      </c>
      <c r="S171" s="25">
        <v>493.4</v>
      </c>
      <c r="T171" s="42">
        <v>2564</v>
      </c>
      <c r="U171" s="59">
        <f t="shared" si="28"/>
        <v>3057.4</v>
      </c>
      <c r="V171" s="25">
        <v>119.04</v>
      </c>
      <c r="W171" s="182">
        <f t="shared" si="25"/>
        <v>0.004899555177601884</v>
      </c>
      <c r="X171" s="201">
        <f t="shared" si="33"/>
        <v>0.5832430483417282</v>
      </c>
      <c r="Z171" s="25">
        <v>162</v>
      </c>
      <c r="AA171" s="25" t="s">
        <v>27</v>
      </c>
      <c r="AB171" s="25">
        <v>588.9</v>
      </c>
      <c r="AC171" s="25">
        <v>1.9</v>
      </c>
      <c r="AD171" s="59">
        <f t="shared" si="34"/>
        <v>1118.9099999999999</v>
      </c>
      <c r="AE171" s="25">
        <v>493.4</v>
      </c>
      <c r="AF171" s="42">
        <v>2564</v>
      </c>
      <c r="AG171" s="59">
        <f t="shared" si="29"/>
        <v>3057.4</v>
      </c>
      <c r="AH171" s="25">
        <v>4.11</v>
      </c>
      <c r="AI171" s="183">
        <f t="shared" si="26"/>
        <v>0.3659678157911951</v>
      </c>
      <c r="AJ171" s="38">
        <f t="shared" si="35"/>
        <v>1.504127722901812</v>
      </c>
    </row>
    <row r="172" spans="1:36" ht="11.25">
      <c r="A172" s="25">
        <v>163</v>
      </c>
      <c r="B172" s="3" t="s">
        <v>28</v>
      </c>
      <c r="C172" s="25">
        <v>4</v>
      </c>
      <c r="D172" s="3">
        <v>260.8</v>
      </c>
      <c r="E172" s="13">
        <v>0.0567</v>
      </c>
      <c r="F172" s="108">
        <f t="shared" si="30"/>
        <v>14.787360000000001</v>
      </c>
      <c r="G172" s="3">
        <v>793</v>
      </c>
      <c r="H172" s="1">
        <v>1972.8</v>
      </c>
      <c r="I172" s="108">
        <f t="shared" si="27"/>
        <v>2765.8</v>
      </c>
      <c r="J172" s="3">
        <v>36.47</v>
      </c>
      <c r="K172" s="179">
        <f t="shared" si="24"/>
        <v>0.005346503724058139</v>
      </c>
      <c r="L172" s="37">
        <f t="shared" si="31"/>
        <v>0.1949869908164003</v>
      </c>
      <c r="M172" s="25">
        <v>163</v>
      </c>
      <c r="N172" s="25" t="s">
        <v>28</v>
      </c>
      <c r="O172" s="25">
        <v>4</v>
      </c>
      <c r="P172" s="25">
        <v>260.8</v>
      </c>
      <c r="Q172" s="62">
        <v>0.039</v>
      </c>
      <c r="R172" s="59">
        <f t="shared" si="32"/>
        <v>10.1712</v>
      </c>
      <c r="S172" s="25">
        <v>793</v>
      </c>
      <c r="T172" s="42">
        <v>1972.8</v>
      </c>
      <c r="U172" s="59">
        <f t="shared" si="28"/>
        <v>2765.8</v>
      </c>
      <c r="V172" s="25">
        <v>119.04</v>
      </c>
      <c r="W172" s="182">
        <f t="shared" si="25"/>
        <v>0.0036774893340082437</v>
      </c>
      <c r="X172" s="201">
        <f t="shared" si="33"/>
        <v>0.43776833032034135</v>
      </c>
      <c r="Z172" s="25">
        <v>163</v>
      </c>
      <c r="AA172" s="25" t="s">
        <v>28</v>
      </c>
      <c r="AB172" s="25">
        <v>510.6</v>
      </c>
      <c r="AC172" s="25">
        <v>1.9</v>
      </c>
      <c r="AD172" s="59">
        <f t="shared" si="34"/>
        <v>970.14</v>
      </c>
      <c r="AE172" s="25">
        <v>793</v>
      </c>
      <c r="AF172" s="42">
        <v>1972.8</v>
      </c>
      <c r="AG172" s="59">
        <f t="shared" si="29"/>
        <v>2765.8</v>
      </c>
      <c r="AH172" s="25">
        <v>4.11</v>
      </c>
      <c r="AI172" s="183">
        <f t="shared" si="26"/>
        <v>0.35076288957986834</v>
      </c>
      <c r="AJ172" s="38">
        <f t="shared" si="35"/>
        <v>1.441635476173259</v>
      </c>
    </row>
    <row r="173" spans="1:36" ht="11.25">
      <c r="A173" s="25">
        <v>164</v>
      </c>
      <c r="B173" s="3" t="s">
        <v>4</v>
      </c>
      <c r="C173" s="25">
        <v>4</v>
      </c>
      <c r="D173" s="3">
        <v>87.1</v>
      </c>
      <c r="E173" s="13">
        <v>0.0567</v>
      </c>
      <c r="F173" s="108">
        <f t="shared" si="30"/>
        <v>4.9385699999999995</v>
      </c>
      <c r="G173" s="3">
        <v>89.5</v>
      </c>
      <c r="H173" s="1">
        <v>799</v>
      </c>
      <c r="I173" s="108">
        <f t="shared" si="27"/>
        <v>888.5</v>
      </c>
      <c r="J173" s="3">
        <v>36.47</v>
      </c>
      <c r="K173" s="179">
        <f t="shared" si="24"/>
        <v>0.00555832301631964</v>
      </c>
      <c r="L173" s="37">
        <f t="shared" si="31"/>
        <v>0.20271204040517726</v>
      </c>
      <c r="M173" s="25">
        <v>164</v>
      </c>
      <c r="N173" s="25" t="s">
        <v>4</v>
      </c>
      <c r="O173" s="25">
        <v>4</v>
      </c>
      <c r="P173" s="25">
        <v>87.1</v>
      </c>
      <c r="Q173" s="62">
        <v>0.039</v>
      </c>
      <c r="R173" s="59">
        <f t="shared" si="32"/>
        <v>3.3968999999999996</v>
      </c>
      <c r="S173" s="25">
        <v>89.5</v>
      </c>
      <c r="T173" s="42">
        <v>799</v>
      </c>
      <c r="U173" s="59">
        <f t="shared" si="28"/>
        <v>888.5</v>
      </c>
      <c r="V173" s="25">
        <v>119.04</v>
      </c>
      <c r="W173" s="182">
        <f t="shared" si="25"/>
        <v>0.003823185143500281</v>
      </c>
      <c r="X173" s="201">
        <f t="shared" si="33"/>
        <v>0.45511195948227345</v>
      </c>
      <c r="Z173" s="25">
        <v>164</v>
      </c>
      <c r="AA173" s="25" t="s">
        <v>4</v>
      </c>
      <c r="AB173" s="25">
        <v>87.1</v>
      </c>
      <c r="AC173" s="25">
        <v>1.9</v>
      </c>
      <c r="AD173" s="59">
        <f t="shared" si="34"/>
        <v>165.48999999999998</v>
      </c>
      <c r="AE173" s="25">
        <v>89.5</v>
      </c>
      <c r="AF173" s="42">
        <v>799</v>
      </c>
      <c r="AG173" s="59">
        <f t="shared" si="29"/>
        <v>888.5</v>
      </c>
      <c r="AH173" s="25">
        <v>4.11</v>
      </c>
      <c r="AI173" s="183">
        <f t="shared" si="26"/>
        <v>0.1862577377602701</v>
      </c>
      <c r="AJ173" s="38">
        <f t="shared" si="35"/>
        <v>0.7655193021947102</v>
      </c>
    </row>
    <row r="174" spans="1:36" ht="11.25">
      <c r="A174" s="25">
        <v>165</v>
      </c>
      <c r="B174" s="3" t="s">
        <v>29</v>
      </c>
      <c r="C174" s="25">
        <v>4</v>
      </c>
      <c r="D174" s="3">
        <v>324.4</v>
      </c>
      <c r="E174" s="13">
        <v>0.0567</v>
      </c>
      <c r="F174" s="108">
        <f t="shared" si="30"/>
        <v>18.39348</v>
      </c>
      <c r="G174" s="3">
        <v>888.3</v>
      </c>
      <c r="H174" s="1">
        <v>1924.3</v>
      </c>
      <c r="I174" s="108">
        <f t="shared" si="27"/>
        <v>2812.6</v>
      </c>
      <c r="J174" s="3">
        <v>36.47</v>
      </c>
      <c r="K174" s="179">
        <f t="shared" si="24"/>
        <v>0.006539671478347437</v>
      </c>
      <c r="L174" s="37">
        <f t="shared" si="31"/>
        <v>0.238501818815331</v>
      </c>
      <c r="M174" s="25">
        <v>165</v>
      </c>
      <c r="N174" s="25" t="s">
        <v>29</v>
      </c>
      <c r="O174" s="25">
        <v>4</v>
      </c>
      <c r="P174" s="25">
        <v>324.4</v>
      </c>
      <c r="Q174" s="62">
        <v>0.039</v>
      </c>
      <c r="R174" s="59">
        <f t="shared" si="32"/>
        <v>12.651599999999998</v>
      </c>
      <c r="S174" s="25">
        <v>888.3</v>
      </c>
      <c r="T174" s="42">
        <v>1924.3</v>
      </c>
      <c r="U174" s="59">
        <f t="shared" si="28"/>
        <v>2812.6</v>
      </c>
      <c r="V174" s="25">
        <v>119.04</v>
      </c>
      <c r="W174" s="182">
        <f t="shared" si="25"/>
        <v>0.004498186731138448</v>
      </c>
      <c r="X174" s="201">
        <f t="shared" si="33"/>
        <v>0.5354641484747209</v>
      </c>
      <c r="Z174" s="25">
        <v>165</v>
      </c>
      <c r="AA174" s="25" t="s">
        <v>29</v>
      </c>
      <c r="AB174" s="25">
        <v>565.5</v>
      </c>
      <c r="AC174" s="25">
        <v>1.9</v>
      </c>
      <c r="AD174" s="59">
        <f t="shared" si="34"/>
        <v>1074.45</v>
      </c>
      <c r="AE174" s="25">
        <v>888.3</v>
      </c>
      <c r="AF174" s="42">
        <v>1924.3</v>
      </c>
      <c r="AG174" s="59">
        <f t="shared" si="29"/>
        <v>2812.6</v>
      </c>
      <c r="AH174" s="25">
        <v>4.11</v>
      </c>
      <c r="AI174" s="183">
        <f t="shared" si="26"/>
        <v>0.38201308397923633</v>
      </c>
      <c r="AJ174" s="38">
        <f t="shared" si="35"/>
        <v>1.5700737751546614</v>
      </c>
    </row>
    <row r="175" spans="1:36" ht="11.25">
      <c r="A175" s="25">
        <v>166</v>
      </c>
      <c r="B175" s="3" t="s">
        <v>30</v>
      </c>
      <c r="C175" s="25">
        <v>4</v>
      </c>
      <c r="D175" s="3">
        <v>321.4</v>
      </c>
      <c r="E175" s="13">
        <v>0.0567</v>
      </c>
      <c r="F175" s="108">
        <f t="shared" si="30"/>
        <v>18.22338</v>
      </c>
      <c r="G175" s="3">
        <v>737.5</v>
      </c>
      <c r="H175" s="1">
        <v>1985.6</v>
      </c>
      <c r="I175" s="108">
        <f t="shared" si="27"/>
        <v>2723.1</v>
      </c>
      <c r="J175" s="3">
        <v>36.47</v>
      </c>
      <c r="K175" s="179">
        <f t="shared" si="24"/>
        <v>0.0066921449818221875</v>
      </c>
      <c r="L175" s="37">
        <f t="shared" si="31"/>
        <v>0.24406252748705518</v>
      </c>
      <c r="M175" s="25">
        <v>166</v>
      </c>
      <c r="N175" s="25" t="s">
        <v>30</v>
      </c>
      <c r="O175" s="25">
        <v>4</v>
      </c>
      <c r="P175" s="25">
        <v>321.4</v>
      </c>
      <c r="Q175" s="62">
        <v>0.039</v>
      </c>
      <c r="R175" s="59">
        <f t="shared" si="32"/>
        <v>12.5346</v>
      </c>
      <c r="S175" s="25">
        <v>737.5</v>
      </c>
      <c r="T175" s="42">
        <v>1985.6</v>
      </c>
      <c r="U175" s="59">
        <f t="shared" si="28"/>
        <v>2723.1</v>
      </c>
      <c r="V175" s="25">
        <v>119.04</v>
      </c>
      <c r="W175" s="182">
        <f t="shared" si="25"/>
        <v>0.004603062685909441</v>
      </c>
      <c r="X175" s="201">
        <f t="shared" si="33"/>
        <v>0.5479485821306599</v>
      </c>
      <c r="Z175" s="25">
        <v>166</v>
      </c>
      <c r="AA175" s="25" t="s">
        <v>30</v>
      </c>
      <c r="AB175" s="25">
        <v>591.9</v>
      </c>
      <c r="AC175" s="25">
        <v>1.9</v>
      </c>
      <c r="AD175" s="59">
        <f t="shared" si="34"/>
        <v>1124.61</v>
      </c>
      <c r="AE175" s="25">
        <v>737.5</v>
      </c>
      <c r="AF175" s="42">
        <v>1985.6</v>
      </c>
      <c r="AG175" s="59">
        <f t="shared" si="29"/>
        <v>2723.1</v>
      </c>
      <c r="AH175" s="25">
        <v>4.11</v>
      </c>
      <c r="AI175" s="183">
        <f t="shared" si="26"/>
        <v>0.41298887297565273</v>
      </c>
      <c r="AJ175" s="38">
        <f t="shared" si="35"/>
        <v>1.697384267929933</v>
      </c>
    </row>
    <row r="176" spans="1:36" ht="11.25">
      <c r="A176" s="25">
        <v>167</v>
      </c>
      <c r="B176" s="3" t="s">
        <v>5</v>
      </c>
      <c r="C176" s="25">
        <v>5</v>
      </c>
      <c r="D176" s="3">
        <v>577.8</v>
      </c>
      <c r="E176" s="13">
        <v>0.0567</v>
      </c>
      <c r="F176" s="108">
        <f t="shared" si="30"/>
        <v>32.76126</v>
      </c>
      <c r="G176" s="3">
        <v>1352.9</v>
      </c>
      <c r="H176" s="1">
        <v>4351</v>
      </c>
      <c r="I176" s="108">
        <f t="shared" si="27"/>
        <v>5703.9</v>
      </c>
      <c r="J176" s="3">
        <v>36.47</v>
      </c>
      <c r="K176" s="179">
        <f t="shared" si="24"/>
        <v>0.0057436596013254095</v>
      </c>
      <c r="L176" s="37">
        <f t="shared" si="31"/>
        <v>0.2094712656603377</v>
      </c>
      <c r="M176" s="25">
        <v>167</v>
      </c>
      <c r="N176" s="25" t="s">
        <v>5</v>
      </c>
      <c r="O176" s="25">
        <v>5</v>
      </c>
      <c r="P176" s="25">
        <v>577.8</v>
      </c>
      <c r="Q176" s="62">
        <v>0.039</v>
      </c>
      <c r="R176" s="59">
        <f t="shared" si="32"/>
        <v>22.5342</v>
      </c>
      <c r="S176" s="25">
        <v>1352.9</v>
      </c>
      <c r="T176" s="42">
        <v>4351</v>
      </c>
      <c r="U176" s="59">
        <f t="shared" si="28"/>
        <v>5703.9</v>
      </c>
      <c r="V176" s="25">
        <v>119.04</v>
      </c>
      <c r="W176" s="182">
        <f t="shared" si="25"/>
        <v>0.00395066533424499</v>
      </c>
      <c r="X176" s="201">
        <f t="shared" si="33"/>
        <v>0.47028720138852365</v>
      </c>
      <c r="Z176" s="25">
        <v>167</v>
      </c>
      <c r="AA176" s="25" t="s">
        <v>5</v>
      </c>
      <c r="AB176" s="25">
        <v>994.7</v>
      </c>
      <c r="AC176" s="25">
        <v>1.9</v>
      </c>
      <c r="AD176" s="59">
        <f t="shared" si="34"/>
        <v>1889.93</v>
      </c>
      <c r="AE176" s="25">
        <v>1352.9</v>
      </c>
      <c r="AF176" s="42">
        <v>4351</v>
      </c>
      <c r="AG176" s="59">
        <f t="shared" si="29"/>
        <v>5703.9</v>
      </c>
      <c r="AH176" s="25">
        <v>4.11</v>
      </c>
      <c r="AI176" s="183">
        <f t="shared" si="26"/>
        <v>0.331339960377987</v>
      </c>
      <c r="AJ176" s="38">
        <f t="shared" si="35"/>
        <v>1.3618072371535268</v>
      </c>
    </row>
    <row r="177" spans="1:36" ht="11.25">
      <c r="A177" s="25">
        <v>168</v>
      </c>
      <c r="B177" s="3" t="s">
        <v>77</v>
      </c>
      <c r="C177" s="25">
        <v>5</v>
      </c>
      <c r="D177" s="3">
        <v>135.4</v>
      </c>
      <c r="E177" s="13">
        <v>0.0567</v>
      </c>
      <c r="F177" s="108">
        <f t="shared" si="30"/>
        <v>7.677180000000001</v>
      </c>
      <c r="G177" s="3">
        <v>133.3</v>
      </c>
      <c r="H177" s="1">
        <v>1561.3</v>
      </c>
      <c r="I177" s="108">
        <f t="shared" si="27"/>
        <v>1694.6</v>
      </c>
      <c r="J177" s="3">
        <v>36.47</v>
      </c>
      <c r="K177" s="179">
        <f t="shared" si="24"/>
        <v>0.004530378850466188</v>
      </c>
      <c r="L177" s="37">
        <f t="shared" si="31"/>
        <v>0.16522291667650185</v>
      </c>
      <c r="M177" s="25">
        <v>168</v>
      </c>
      <c r="N177" s="25" t="s">
        <v>77</v>
      </c>
      <c r="O177" s="25">
        <v>5</v>
      </c>
      <c r="P177" s="25">
        <v>135.4</v>
      </c>
      <c r="Q177" s="62">
        <v>0.039</v>
      </c>
      <c r="R177" s="59">
        <f t="shared" si="32"/>
        <v>5.280600000000001</v>
      </c>
      <c r="S177" s="25">
        <v>133.3</v>
      </c>
      <c r="T177" s="42">
        <v>1561.3</v>
      </c>
      <c r="U177" s="59">
        <f t="shared" si="28"/>
        <v>1694.6</v>
      </c>
      <c r="V177" s="25">
        <v>119.04</v>
      </c>
      <c r="W177" s="182">
        <f t="shared" si="25"/>
        <v>0.0031161336008497585</v>
      </c>
      <c r="X177" s="201">
        <f t="shared" si="33"/>
        <v>0.3709445438451553</v>
      </c>
      <c r="Z177" s="25">
        <v>168</v>
      </c>
      <c r="AA177" s="25" t="s">
        <v>77</v>
      </c>
      <c r="AB177" s="25">
        <v>353.7</v>
      </c>
      <c r="AC177" s="25">
        <v>1.9</v>
      </c>
      <c r="AD177" s="59">
        <f t="shared" si="34"/>
        <v>672.03</v>
      </c>
      <c r="AE177" s="25">
        <v>133.3</v>
      </c>
      <c r="AF177" s="42">
        <v>1561.3</v>
      </c>
      <c r="AG177" s="59">
        <f t="shared" si="29"/>
        <v>1694.6</v>
      </c>
      <c r="AH177" s="25">
        <v>4.11</v>
      </c>
      <c r="AI177" s="183">
        <f t="shared" si="26"/>
        <v>0.3965714622919863</v>
      </c>
      <c r="AJ177" s="38">
        <f t="shared" si="35"/>
        <v>1.6299087100200638</v>
      </c>
    </row>
    <row r="178" spans="1:36" ht="11.25">
      <c r="A178" s="25">
        <v>169</v>
      </c>
      <c r="B178" s="3" t="s">
        <v>78</v>
      </c>
      <c r="C178" s="25">
        <v>5</v>
      </c>
      <c r="D178" s="4">
        <v>134</v>
      </c>
      <c r="E178" s="13">
        <v>0.0567</v>
      </c>
      <c r="F178" s="108">
        <f t="shared" si="30"/>
        <v>7.5978</v>
      </c>
      <c r="G178" s="3">
        <v>162.5</v>
      </c>
      <c r="H178" s="1">
        <v>1614.4</v>
      </c>
      <c r="I178" s="108">
        <f t="shared" si="27"/>
        <v>1776.9</v>
      </c>
      <c r="J178" s="3">
        <v>36.47</v>
      </c>
      <c r="K178" s="179">
        <f t="shared" si="24"/>
        <v>0.004275873712645619</v>
      </c>
      <c r="L178" s="37">
        <f t="shared" si="31"/>
        <v>0.15594111430018573</v>
      </c>
      <c r="M178" s="25">
        <v>169</v>
      </c>
      <c r="N178" s="25" t="s">
        <v>78</v>
      </c>
      <c r="O178" s="25">
        <v>5</v>
      </c>
      <c r="P178" s="39">
        <v>134</v>
      </c>
      <c r="Q178" s="62">
        <v>0.039</v>
      </c>
      <c r="R178" s="59">
        <f t="shared" si="32"/>
        <v>5.226</v>
      </c>
      <c r="S178" s="25">
        <v>162.5</v>
      </c>
      <c r="T178" s="42">
        <v>1614.4</v>
      </c>
      <c r="U178" s="59">
        <f t="shared" si="28"/>
        <v>1776.9</v>
      </c>
      <c r="V178" s="25">
        <v>119.04</v>
      </c>
      <c r="W178" s="182">
        <f t="shared" si="25"/>
        <v>0.0029410771568461926</v>
      </c>
      <c r="X178" s="201">
        <f t="shared" si="33"/>
        <v>0.3501058247509708</v>
      </c>
      <c r="Z178" s="25">
        <v>169</v>
      </c>
      <c r="AA178" s="25" t="s">
        <v>78</v>
      </c>
      <c r="AB178" s="25">
        <v>298.3</v>
      </c>
      <c r="AC178" s="25">
        <v>1.9</v>
      </c>
      <c r="AD178" s="59">
        <f t="shared" si="34"/>
        <v>566.77</v>
      </c>
      <c r="AE178" s="25">
        <v>162.5</v>
      </c>
      <c r="AF178" s="42">
        <v>1614.4</v>
      </c>
      <c r="AG178" s="59">
        <f t="shared" si="29"/>
        <v>1776.9</v>
      </c>
      <c r="AH178" s="25">
        <v>4.11</v>
      </c>
      <c r="AI178" s="183">
        <f t="shared" si="26"/>
        <v>0.3189656142720468</v>
      </c>
      <c r="AJ178" s="38">
        <f t="shared" si="35"/>
        <v>1.3109486746581123</v>
      </c>
    </row>
    <row r="179" spans="1:36" ht="11.25">
      <c r="A179" s="25">
        <v>170</v>
      </c>
      <c r="B179" s="3" t="s">
        <v>171</v>
      </c>
      <c r="C179" s="25">
        <v>5</v>
      </c>
      <c r="D179" s="3">
        <v>219.7</v>
      </c>
      <c r="E179" s="13">
        <v>0.0567</v>
      </c>
      <c r="F179" s="108">
        <f t="shared" si="30"/>
        <v>12.45699</v>
      </c>
      <c r="G179" s="3">
        <v>415.7</v>
      </c>
      <c r="H179" s="1">
        <v>2206.9</v>
      </c>
      <c r="I179" s="108">
        <f t="shared" si="27"/>
        <v>2622.6</v>
      </c>
      <c r="J179" s="3">
        <v>36.47</v>
      </c>
      <c r="K179" s="179">
        <f t="shared" si="24"/>
        <v>0.0047498627316403565</v>
      </c>
      <c r="L179" s="37">
        <f t="shared" si="31"/>
        <v>0.1732274938229238</v>
      </c>
      <c r="M179" s="25">
        <v>170</v>
      </c>
      <c r="N179" s="25" t="s">
        <v>171</v>
      </c>
      <c r="O179" s="25">
        <v>5</v>
      </c>
      <c r="P179" s="25">
        <v>219.7</v>
      </c>
      <c r="Q179" s="62">
        <v>0.039</v>
      </c>
      <c r="R179" s="59">
        <f t="shared" si="32"/>
        <v>8.568299999999999</v>
      </c>
      <c r="S179" s="25">
        <v>415.7</v>
      </c>
      <c r="T179" s="42">
        <v>2206.9</v>
      </c>
      <c r="U179" s="59">
        <f t="shared" si="28"/>
        <v>2622.6</v>
      </c>
      <c r="V179" s="25">
        <v>119.04</v>
      </c>
      <c r="W179" s="182">
        <f t="shared" si="25"/>
        <v>0.0032671013498055362</v>
      </c>
      <c r="X179" s="201">
        <f t="shared" si="33"/>
        <v>0.38891574468085105</v>
      </c>
      <c r="Z179" s="25">
        <v>170</v>
      </c>
      <c r="AA179" s="25" t="s">
        <v>171</v>
      </c>
      <c r="AB179" s="25">
        <v>591</v>
      </c>
      <c r="AC179" s="25">
        <v>1.9</v>
      </c>
      <c r="AD179" s="59">
        <f t="shared" si="34"/>
        <v>1122.8999999999999</v>
      </c>
      <c r="AE179" s="25">
        <v>415.7</v>
      </c>
      <c r="AF179" s="42">
        <v>2206.9</v>
      </c>
      <c r="AG179" s="59">
        <f t="shared" si="29"/>
        <v>2622.6</v>
      </c>
      <c r="AH179" s="25">
        <v>4.11</v>
      </c>
      <c r="AI179" s="183">
        <f t="shared" si="26"/>
        <v>0.42816289178677647</v>
      </c>
      <c r="AJ179" s="38">
        <f t="shared" si="35"/>
        <v>1.7597494852436515</v>
      </c>
    </row>
    <row r="180" spans="1:36" ht="11.25">
      <c r="A180" s="25">
        <v>171</v>
      </c>
      <c r="B180" s="3" t="s">
        <v>234</v>
      </c>
      <c r="C180" s="25">
        <v>9</v>
      </c>
      <c r="D180" s="3">
        <v>894.9</v>
      </c>
      <c r="E180" s="3">
        <v>0.0746</v>
      </c>
      <c r="F180" s="108">
        <f t="shared" si="30"/>
        <v>66.75954</v>
      </c>
      <c r="G180" s="3">
        <v>0</v>
      </c>
      <c r="H180" s="1">
        <v>7781.8</v>
      </c>
      <c r="I180" s="108">
        <f t="shared" si="27"/>
        <v>7781.8</v>
      </c>
      <c r="J180" s="3">
        <v>36.47</v>
      </c>
      <c r="K180" s="179">
        <f t="shared" si="24"/>
        <v>0.008578932894703024</v>
      </c>
      <c r="L180" s="37">
        <f t="shared" si="31"/>
        <v>0.3128736826698193</v>
      </c>
      <c r="M180" s="25">
        <v>171</v>
      </c>
      <c r="N180" s="25" t="s">
        <v>234</v>
      </c>
      <c r="O180" s="25">
        <v>9</v>
      </c>
      <c r="P180" s="25">
        <v>894.9</v>
      </c>
      <c r="Q180" s="25">
        <v>0.0358</v>
      </c>
      <c r="R180" s="59">
        <f t="shared" si="32"/>
        <v>32.03742</v>
      </c>
      <c r="S180" s="25">
        <v>0</v>
      </c>
      <c r="T180" s="42">
        <v>7781.8</v>
      </c>
      <c r="U180" s="59">
        <f t="shared" si="28"/>
        <v>7781.8</v>
      </c>
      <c r="V180" s="25">
        <v>119.04</v>
      </c>
      <c r="W180" s="182">
        <f t="shared" si="25"/>
        <v>0.00411696779665373</v>
      </c>
      <c r="X180" s="201">
        <f t="shared" si="33"/>
        <v>0.49008384651366005</v>
      </c>
      <c r="Z180" s="25">
        <v>171</v>
      </c>
      <c r="AA180" s="25" t="s">
        <v>234</v>
      </c>
      <c r="AB180" s="25">
        <v>1875</v>
      </c>
      <c r="AC180" s="25">
        <v>2.41</v>
      </c>
      <c r="AD180" s="59">
        <f t="shared" si="34"/>
        <v>4518.75</v>
      </c>
      <c r="AE180" s="25">
        <v>0</v>
      </c>
      <c r="AF180" s="42">
        <v>7781.8</v>
      </c>
      <c r="AG180" s="59">
        <f t="shared" si="29"/>
        <v>7781.8</v>
      </c>
      <c r="AH180" s="25">
        <v>2.88</v>
      </c>
      <c r="AI180" s="183">
        <f t="shared" si="26"/>
        <v>0.5806818473874938</v>
      </c>
      <c r="AJ180" s="38">
        <f t="shared" si="35"/>
        <v>1.6723637204759823</v>
      </c>
    </row>
    <row r="181" spans="1:36" ht="11.25">
      <c r="A181" s="25">
        <v>172</v>
      </c>
      <c r="B181" s="3" t="s">
        <v>235</v>
      </c>
      <c r="C181" s="25">
        <v>4</v>
      </c>
      <c r="D181" s="3">
        <v>322.1</v>
      </c>
      <c r="E181" s="13">
        <v>0.0567</v>
      </c>
      <c r="F181" s="108">
        <f t="shared" si="30"/>
        <v>18.263070000000003</v>
      </c>
      <c r="G181" s="3">
        <v>519.4</v>
      </c>
      <c r="H181" s="1">
        <v>2015.4</v>
      </c>
      <c r="I181" s="108">
        <f t="shared" si="27"/>
        <v>2534.8</v>
      </c>
      <c r="J181" s="3">
        <v>36.47</v>
      </c>
      <c r="K181" s="179">
        <f t="shared" si="24"/>
        <v>0.007204935300615434</v>
      </c>
      <c r="L181" s="37">
        <f t="shared" si="31"/>
        <v>0.26276399041344484</v>
      </c>
      <c r="M181" s="25">
        <v>172</v>
      </c>
      <c r="N181" s="25" t="s">
        <v>235</v>
      </c>
      <c r="O181" s="25">
        <v>4</v>
      </c>
      <c r="P181" s="25">
        <v>322.1</v>
      </c>
      <c r="Q181" s="62">
        <v>0.039</v>
      </c>
      <c r="R181" s="59">
        <f t="shared" si="32"/>
        <v>12.561900000000001</v>
      </c>
      <c r="S181" s="25">
        <v>519.4</v>
      </c>
      <c r="T181" s="42">
        <v>2015.4</v>
      </c>
      <c r="U181" s="59">
        <f t="shared" si="28"/>
        <v>2534.8</v>
      </c>
      <c r="V181" s="25">
        <v>119.04</v>
      </c>
      <c r="W181" s="182">
        <f t="shared" si="25"/>
        <v>0.004955775603597917</v>
      </c>
      <c r="X181" s="201">
        <f t="shared" si="33"/>
        <v>0.5899355278522961</v>
      </c>
      <c r="Z181" s="25">
        <v>172</v>
      </c>
      <c r="AA181" s="25" t="s">
        <v>235</v>
      </c>
      <c r="AB181" s="25">
        <v>776.4</v>
      </c>
      <c r="AC181" s="25">
        <v>1.9</v>
      </c>
      <c r="AD181" s="59">
        <f t="shared" si="34"/>
        <v>1475.1599999999999</v>
      </c>
      <c r="AE181" s="25">
        <v>519.4</v>
      </c>
      <c r="AF181" s="42">
        <v>2015.4</v>
      </c>
      <c r="AG181" s="59">
        <f t="shared" si="29"/>
        <v>2534.8</v>
      </c>
      <c r="AH181" s="25">
        <v>4.11</v>
      </c>
      <c r="AI181" s="183">
        <f t="shared" si="26"/>
        <v>0.5819630740097838</v>
      </c>
      <c r="AJ181" s="38">
        <f t="shared" si="35"/>
        <v>2.3918682341802113</v>
      </c>
    </row>
    <row r="182" spans="1:36" ht="11.25">
      <c r="A182" s="25">
        <v>173</v>
      </c>
      <c r="B182" s="3" t="s">
        <v>258</v>
      </c>
      <c r="C182" s="25">
        <v>12</v>
      </c>
      <c r="D182" s="4">
        <v>813</v>
      </c>
      <c r="E182" s="126">
        <v>0.079</v>
      </c>
      <c r="F182" s="108">
        <f t="shared" si="30"/>
        <v>64.227</v>
      </c>
      <c r="G182" s="3">
        <v>0</v>
      </c>
      <c r="H182" s="1">
        <v>3593.7</v>
      </c>
      <c r="I182" s="108">
        <f t="shared" si="27"/>
        <v>3593.7</v>
      </c>
      <c r="J182" s="3">
        <v>36.47</v>
      </c>
      <c r="K182" s="179">
        <f t="shared" si="24"/>
        <v>0.017872109525002088</v>
      </c>
      <c r="L182" s="37">
        <f t="shared" si="31"/>
        <v>0.6517958343768261</v>
      </c>
      <c r="M182" s="25">
        <v>173</v>
      </c>
      <c r="N182" s="25" t="s">
        <v>258</v>
      </c>
      <c r="O182" s="25">
        <v>12</v>
      </c>
      <c r="P182" s="39">
        <v>813</v>
      </c>
      <c r="Q182" s="25">
        <v>0.0346</v>
      </c>
      <c r="R182" s="59">
        <f t="shared" si="32"/>
        <v>28.1298</v>
      </c>
      <c r="S182" s="25">
        <v>0</v>
      </c>
      <c r="T182" s="42">
        <v>3593.7</v>
      </c>
      <c r="U182" s="59">
        <f t="shared" si="28"/>
        <v>3593.7</v>
      </c>
      <c r="V182" s="25">
        <v>119.04</v>
      </c>
      <c r="W182" s="182">
        <f t="shared" si="25"/>
        <v>0.007827531513481928</v>
      </c>
      <c r="X182" s="201">
        <f t="shared" si="33"/>
        <v>0.9317893513648887</v>
      </c>
      <c r="Z182" s="25">
        <v>173</v>
      </c>
      <c r="AA182" s="25" t="s">
        <v>258</v>
      </c>
      <c r="AB182" s="25">
        <v>846.7</v>
      </c>
      <c r="AC182" s="25">
        <v>2.41</v>
      </c>
      <c r="AD182" s="59">
        <f t="shared" si="34"/>
        <v>2040.5470000000003</v>
      </c>
      <c r="AE182" s="25">
        <v>0</v>
      </c>
      <c r="AF182" s="42">
        <v>3593.7</v>
      </c>
      <c r="AG182" s="59">
        <f t="shared" si="29"/>
        <v>3593.7</v>
      </c>
      <c r="AH182" s="25">
        <v>2.88</v>
      </c>
      <c r="AI182" s="183">
        <f t="shared" si="26"/>
        <v>0.5678122826056712</v>
      </c>
      <c r="AJ182" s="38">
        <f t="shared" si="35"/>
        <v>1.6352993739043329</v>
      </c>
    </row>
    <row r="183" spans="1:36" ht="11.25">
      <c r="A183" s="25">
        <v>174</v>
      </c>
      <c r="B183" s="3" t="s">
        <v>213</v>
      </c>
      <c r="C183" s="25">
        <v>14</v>
      </c>
      <c r="D183" s="3">
        <v>856.3</v>
      </c>
      <c r="E183" s="126">
        <v>0.079</v>
      </c>
      <c r="F183" s="108">
        <f t="shared" si="30"/>
        <v>67.6477</v>
      </c>
      <c r="G183" s="3">
        <v>61.4</v>
      </c>
      <c r="H183" s="1">
        <v>4388.7</v>
      </c>
      <c r="I183" s="108">
        <f t="shared" si="27"/>
        <v>4450.099999999999</v>
      </c>
      <c r="J183" s="3">
        <v>36.47</v>
      </c>
      <c r="K183" s="179">
        <f t="shared" si="24"/>
        <v>0.015201388732837466</v>
      </c>
      <c r="L183" s="37">
        <f t="shared" si="31"/>
        <v>0.5543946470865824</v>
      </c>
      <c r="M183" s="25">
        <v>174</v>
      </c>
      <c r="N183" s="25" t="s">
        <v>213</v>
      </c>
      <c r="O183" s="25">
        <v>14</v>
      </c>
      <c r="P183" s="25">
        <v>856.3</v>
      </c>
      <c r="Q183" s="25">
        <v>0.0346</v>
      </c>
      <c r="R183" s="59">
        <f t="shared" si="32"/>
        <v>29.627979999999997</v>
      </c>
      <c r="S183" s="25">
        <v>61.4</v>
      </c>
      <c r="T183" s="42">
        <v>4388.7</v>
      </c>
      <c r="U183" s="59">
        <f t="shared" si="28"/>
        <v>4450.099999999999</v>
      </c>
      <c r="V183" s="25">
        <v>119.04</v>
      </c>
      <c r="W183" s="182">
        <f t="shared" si="25"/>
        <v>0.006657823419698434</v>
      </c>
      <c r="X183" s="201">
        <f t="shared" si="33"/>
        <v>0.7925472998809017</v>
      </c>
      <c r="Z183" s="25">
        <v>174</v>
      </c>
      <c r="AA183" s="25" t="s">
        <v>213</v>
      </c>
      <c r="AB183" s="25">
        <v>1715.2</v>
      </c>
      <c r="AC183" s="25">
        <v>2.41</v>
      </c>
      <c r="AD183" s="59">
        <f t="shared" si="34"/>
        <v>4133.6320000000005</v>
      </c>
      <c r="AE183" s="25">
        <v>61.4</v>
      </c>
      <c r="AF183" s="42">
        <v>4388.7</v>
      </c>
      <c r="AG183" s="59">
        <f t="shared" si="29"/>
        <v>4450.099999999999</v>
      </c>
      <c r="AH183" s="25">
        <v>2.88</v>
      </c>
      <c r="AI183" s="183">
        <f t="shared" si="26"/>
        <v>0.9288851935911555</v>
      </c>
      <c r="AJ183" s="38">
        <f t="shared" si="35"/>
        <v>2.6751893575425276</v>
      </c>
    </row>
    <row r="184" spans="1:36" ht="11.25">
      <c r="A184" s="25">
        <v>175</v>
      </c>
      <c r="B184" s="3" t="s">
        <v>236</v>
      </c>
      <c r="C184" s="25">
        <v>5</v>
      </c>
      <c r="D184" s="3">
        <v>121.6</v>
      </c>
      <c r="E184" s="13">
        <v>0.0567</v>
      </c>
      <c r="F184" s="108">
        <f t="shared" si="30"/>
        <v>6.8947199999999995</v>
      </c>
      <c r="G184" s="3">
        <v>67.1</v>
      </c>
      <c r="H184" s="1">
        <v>1598.1</v>
      </c>
      <c r="I184" s="108">
        <f t="shared" si="27"/>
        <v>1665.1999999999998</v>
      </c>
      <c r="J184" s="3">
        <v>36.47</v>
      </c>
      <c r="K184" s="179">
        <f t="shared" si="24"/>
        <v>0.004140475618544319</v>
      </c>
      <c r="L184" s="37">
        <f t="shared" si="31"/>
        <v>0.1510031458083113</v>
      </c>
      <c r="M184" s="25">
        <v>175</v>
      </c>
      <c r="N184" s="25" t="s">
        <v>236</v>
      </c>
      <c r="O184" s="25">
        <v>5</v>
      </c>
      <c r="P184" s="25">
        <v>121.6</v>
      </c>
      <c r="Q184" s="62">
        <v>0.039</v>
      </c>
      <c r="R184" s="59">
        <f t="shared" si="32"/>
        <v>4.7424</v>
      </c>
      <c r="S184" s="25">
        <v>67.1</v>
      </c>
      <c r="T184" s="42">
        <v>1598.1</v>
      </c>
      <c r="U184" s="59">
        <f t="shared" si="28"/>
        <v>1665.1999999999998</v>
      </c>
      <c r="V184" s="25">
        <v>119.04</v>
      </c>
      <c r="W184" s="182">
        <f t="shared" si="25"/>
        <v>0.002847946192649532</v>
      </c>
      <c r="X184" s="201">
        <f t="shared" si="33"/>
        <v>0.3390195147730003</v>
      </c>
      <c r="Z184" s="25">
        <v>175</v>
      </c>
      <c r="AA184" s="25" t="s">
        <v>236</v>
      </c>
      <c r="AB184" s="25">
        <v>407</v>
      </c>
      <c r="AC184" s="25">
        <v>1.9</v>
      </c>
      <c r="AD184" s="59">
        <f t="shared" si="34"/>
        <v>773.3</v>
      </c>
      <c r="AE184" s="25">
        <v>67.1</v>
      </c>
      <c r="AF184" s="42">
        <v>1598.1</v>
      </c>
      <c r="AG184" s="59">
        <f t="shared" si="29"/>
        <v>1665.1999999999998</v>
      </c>
      <c r="AH184" s="25">
        <v>4.11</v>
      </c>
      <c r="AI184" s="183">
        <f t="shared" si="26"/>
        <v>0.4643886620225799</v>
      </c>
      <c r="AJ184" s="38">
        <f t="shared" si="35"/>
        <v>1.9086374009128035</v>
      </c>
    </row>
    <row r="185" spans="1:36" ht="11.25">
      <c r="A185" s="25">
        <v>176</v>
      </c>
      <c r="B185" s="3" t="s">
        <v>237</v>
      </c>
      <c r="C185" s="25">
        <v>5</v>
      </c>
      <c r="D185" s="3">
        <v>289.1</v>
      </c>
      <c r="E185" s="13">
        <v>0.0567</v>
      </c>
      <c r="F185" s="108">
        <f t="shared" si="30"/>
        <v>16.39197</v>
      </c>
      <c r="G185" s="3">
        <v>444.5</v>
      </c>
      <c r="H185" s="1">
        <v>2748.4</v>
      </c>
      <c r="I185" s="108">
        <f t="shared" si="27"/>
        <v>3192.9</v>
      </c>
      <c r="J185" s="3">
        <v>36.47</v>
      </c>
      <c r="K185" s="179">
        <f t="shared" si="24"/>
        <v>0.00513388142441041</v>
      </c>
      <c r="L185" s="37">
        <f t="shared" si="31"/>
        <v>0.18723265554824767</v>
      </c>
      <c r="M185" s="25">
        <v>176</v>
      </c>
      <c r="N185" s="25" t="s">
        <v>237</v>
      </c>
      <c r="O185" s="25">
        <v>5</v>
      </c>
      <c r="P185" s="25">
        <v>289.1</v>
      </c>
      <c r="Q185" s="62">
        <v>0.039</v>
      </c>
      <c r="R185" s="59">
        <f t="shared" si="32"/>
        <v>11.2749</v>
      </c>
      <c r="S185" s="25">
        <v>444.5</v>
      </c>
      <c r="T185" s="42">
        <v>2748.4</v>
      </c>
      <c r="U185" s="59">
        <f t="shared" si="28"/>
        <v>3192.9</v>
      </c>
      <c r="V185" s="25">
        <v>119.04</v>
      </c>
      <c r="W185" s="182">
        <f t="shared" si="25"/>
        <v>0.0035312411913934042</v>
      </c>
      <c r="X185" s="201">
        <f t="shared" si="33"/>
        <v>0.42035895142347085</v>
      </c>
      <c r="Z185" s="25">
        <v>176</v>
      </c>
      <c r="AA185" s="25" t="s">
        <v>237</v>
      </c>
      <c r="AB185" s="25">
        <v>963.2</v>
      </c>
      <c r="AC185" s="25">
        <v>1.9</v>
      </c>
      <c r="AD185" s="59">
        <f t="shared" si="34"/>
        <v>1830.08</v>
      </c>
      <c r="AE185" s="25">
        <v>444.5</v>
      </c>
      <c r="AF185" s="42">
        <v>2748.4</v>
      </c>
      <c r="AG185" s="59">
        <f t="shared" si="29"/>
        <v>3192.9</v>
      </c>
      <c r="AH185" s="25">
        <v>4.11</v>
      </c>
      <c r="AI185" s="183">
        <f t="shared" si="26"/>
        <v>0.5731717247643208</v>
      </c>
      <c r="AJ185" s="38">
        <f t="shared" si="35"/>
        <v>2.3557357887813586</v>
      </c>
    </row>
    <row r="186" spans="1:36" ht="11.25">
      <c r="A186" s="25">
        <v>177</v>
      </c>
      <c r="B186" s="3" t="s">
        <v>238</v>
      </c>
      <c r="C186" s="25">
        <v>5</v>
      </c>
      <c r="D186" s="3">
        <v>290.1</v>
      </c>
      <c r="E186" s="13">
        <v>0.0567</v>
      </c>
      <c r="F186" s="108">
        <f t="shared" si="30"/>
        <v>16.44867</v>
      </c>
      <c r="G186" s="3">
        <v>573.2</v>
      </c>
      <c r="H186" s="1">
        <v>2809.3</v>
      </c>
      <c r="I186" s="108">
        <f t="shared" si="27"/>
        <v>3382.5</v>
      </c>
      <c r="J186" s="3">
        <v>36.47</v>
      </c>
      <c r="K186" s="179">
        <f t="shared" si="24"/>
        <v>0.004862873614190687</v>
      </c>
      <c r="L186" s="37">
        <f t="shared" si="31"/>
        <v>0.17734900070953435</v>
      </c>
      <c r="M186" s="25">
        <v>177</v>
      </c>
      <c r="N186" s="25" t="s">
        <v>238</v>
      </c>
      <c r="O186" s="25">
        <v>5</v>
      </c>
      <c r="P186" s="25">
        <v>290.1</v>
      </c>
      <c r="Q186" s="62">
        <v>0.039</v>
      </c>
      <c r="R186" s="59">
        <f t="shared" si="32"/>
        <v>11.3139</v>
      </c>
      <c r="S186" s="25">
        <v>573.2</v>
      </c>
      <c r="T186" s="42">
        <v>2809.3</v>
      </c>
      <c r="U186" s="59">
        <f t="shared" si="28"/>
        <v>3382.5</v>
      </c>
      <c r="V186" s="25">
        <v>119.04</v>
      </c>
      <c r="W186" s="182">
        <f t="shared" si="25"/>
        <v>0.0033448337028824833</v>
      </c>
      <c r="X186" s="201">
        <f t="shared" si="33"/>
        <v>0.3981690039911308</v>
      </c>
      <c r="Z186" s="25">
        <v>177</v>
      </c>
      <c r="AA186" s="25" t="s">
        <v>238</v>
      </c>
      <c r="AB186" s="25">
        <v>767.3</v>
      </c>
      <c r="AC186" s="25">
        <v>1.9</v>
      </c>
      <c r="AD186" s="59">
        <f t="shared" si="34"/>
        <v>1457.87</v>
      </c>
      <c r="AE186" s="25">
        <v>573.2</v>
      </c>
      <c r="AF186" s="42">
        <v>2809.3</v>
      </c>
      <c r="AG186" s="59">
        <f t="shared" si="29"/>
        <v>3382.5</v>
      </c>
      <c r="AH186" s="25">
        <v>4.11</v>
      </c>
      <c r="AI186" s="183">
        <f t="shared" si="26"/>
        <v>0.43100369549150036</v>
      </c>
      <c r="AJ186" s="38">
        <f t="shared" si="35"/>
        <v>1.7714251884700667</v>
      </c>
    </row>
    <row r="187" spans="1:36" ht="11.25">
      <c r="A187" s="25">
        <v>178</v>
      </c>
      <c r="B187" s="3" t="s">
        <v>239</v>
      </c>
      <c r="C187" s="25">
        <v>5</v>
      </c>
      <c r="D187" s="3">
        <v>218.3</v>
      </c>
      <c r="E187" s="13">
        <v>0.0567</v>
      </c>
      <c r="F187" s="108">
        <f t="shared" si="30"/>
        <v>12.37761</v>
      </c>
      <c r="G187" s="3">
        <v>399.6</v>
      </c>
      <c r="H187" s="1">
        <v>2227.3</v>
      </c>
      <c r="I187" s="108">
        <f t="shared" si="27"/>
        <v>2626.9</v>
      </c>
      <c r="J187" s="3">
        <v>36.47</v>
      </c>
      <c r="K187" s="179">
        <f t="shared" si="24"/>
        <v>0.004711869503978073</v>
      </c>
      <c r="L187" s="37">
        <f t="shared" si="31"/>
        <v>0.17184188081008034</v>
      </c>
      <c r="M187" s="25">
        <v>178</v>
      </c>
      <c r="N187" s="25" t="s">
        <v>239</v>
      </c>
      <c r="O187" s="25">
        <v>5</v>
      </c>
      <c r="P187" s="25">
        <v>218.3</v>
      </c>
      <c r="Q187" s="62">
        <v>0.039</v>
      </c>
      <c r="R187" s="59">
        <f t="shared" si="32"/>
        <v>8.5137</v>
      </c>
      <c r="S187" s="25">
        <v>399.6</v>
      </c>
      <c r="T187" s="42">
        <v>2227.3</v>
      </c>
      <c r="U187" s="59">
        <f t="shared" si="28"/>
        <v>2626.9</v>
      </c>
      <c r="V187" s="25">
        <v>119.04</v>
      </c>
      <c r="W187" s="182">
        <f t="shared" si="25"/>
        <v>0.0032409684418896797</v>
      </c>
      <c r="X187" s="201">
        <f t="shared" si="33"/>
        <v>0.3858048833225475</v>
      </c>
      <c r="Z187" s="25">
        <v>178</v>
      </c>
      <c r="AA187" s="25" t="s">
        <v>239</v>
      </c>
      <c r="AB187" s="25">
        <v>745.8</v>
      </c>
      <c r="AC187" s="25">
        <v>1.9</v>
      </c>
      <c r="AD187" s="59">
        <f t="shared" si="34"/>
        <v>1417.0199999999998</v>
      </c>
      <c r="AE187" s="25">
        <v>399.6</v>
      </c>
      <c r="AF187" s="42">
        <v>2227.3</v>
      </c>
      <c r="AG187" s="59">
        <f t="shared" si="29"/>
        <v>2626.9</v>
      </c>
      <c r="AH187" s="25">
        <v>4.11</v>
      </c>
      <c r="AI187" s="183">
        <f t="shared" si="26"/>
        <v>0.5394267006737979</v>
      </c>
      <c r="AJ187" s="38">
        <f t="shared" si="35"/>
        <v>2.2170437397693097</v>
      </c>
    </row>
    <row r="188" spans="1:36" ht="11.25">
      <c r="A188" s="25">
        <v>179</v>
      </c>
      <c r="B188" s="3" t="s">
        <v>240</v>
      </c>
      <c r="C188" s="25">
        <v>12</v>
      </c>
      <c r="D188" s="4">
        <v>710</v>
      </c>
      <c r="E188" s="126">
        <v>0.079</v>
      </c>
      <c r="F188" s="108">
        <f t="shared" si="30"/>
        <v>56.09</v>
      </c>
      <c r="G188" s="3">
        <v>0</v>
      </c>
      <c r="H188" s="1">
        <v>3918.3</v>
      </c>
      <c r="I188" s="108">
        <f t="shared" si="27"/>
        <v>3918.3</v>
      </c>
      <c r="J188" s="3">
        <v>36.47</v>
      </c>
      <c r="K188" s="179">
        <f t="shared" si="24"/>
        <v>0.014314881453691652</v>
      </c>
      <c r="L188" s="37">
        <f t="shared" si="31"/>
        <v>0.5220637266161345</v>
      </c>
      <c r="M188" s="25">
        <v>179</v>
      </c>
      <c r="N188" s="25" t="s">
        <v>240</v>
      </c>
      <c r="O188" s="25">
        <v>12</v>
      </c>
      <c r="P188" s="39">
        <v>710</v>
      </c>
      <c r="Q188" s="25">
        <v>0.0346</v>
      </c>
      <c r="R188" s="59">
        <f t="shared" si="32"/>
        <v>24.566</v>
      </c>
      <c r="S188" s="25">
        <v>0</v>
      </c>
      <c r="T188" s="42">
        <v>3918.3</v>
      </c>
      <c r="U188" s="59">
        <f t="shared" si="28"/>
        <v>3918.3</v>
      </c>
      <c r="V188" s="25">
        <v>119.04</v>
      </c>
      <c r="W188" s="182">
        <f t="shared" si="25"/>
        <v>0.006269555674654825</v>
      </c>
      <c r="X188" s="201">
        <f t="shared" si="33"/>
        <v>0.7463279075109104</v>
      </c>
      <c r="Z188" s="25">
        <v>179</v>
      </c>
      <c r="AA188" s="25" t="s">
        <v>240</v>
      </c>
      <c r="AB188" s="39">
        <v>1110</v>
      </c>
      <c r="AC188" s="25">
        <v>2.41</v>
      </c>
      <c r="AD188" s="59">
        <f t="shared" si="34"/>
        <v>2675.1000000000004</v>
      </c>
      <c r="AE188" s="25">
        <v>0</v>
      </c>
      <c r="AF188" s="42">
        <v>3918.3</v>
      </c>
      <c r="AG188" s="59">
        <f t="shared" si="29"/>
        <v>3918.3</v>
      </c>
      <c r="AH188" s="25">
        <v>4.11</v>
      </c>
      <c r="AI188" s="183">
        <f t="shared" si="26"/>
        <v>0.6827195467422097</v>
      </c>
      <c r="AJ188" s="38">
        <f t="shared" si="35"/>
        <v>2.805977337110482</v>
      </c>
    </row>
    <row r="189" spans="1:36" ht="11.25">
      <c r="A189" s="25">
        <v>180</v>
      </c>
      <c r="B189" s="3" t="s">
        <v>259</v>
      </c>
      <c r="C189" s="25">
        <v>12</v>
      </c>
      <c r="D189" s="3">
        <v>713.2</v>
      </c>
      <c r="E189" s="126">
        <v>0.079</v>
      </c>
      <c r="F189" s="108">
        <f t="shared" si="30"/>
        <v>56.342800000000004</v>
      </c>
      <c r="G189" s="3">
        <v>0</v>
      </c>
      <c r="H189" s="1">
        <v>3770.8</v>
      </c>
      <c r="I189" s="108">
        <f t="shared" si="27"/>
        <v>3770.8</v>
      </c>
      <c r="J189" s="3">
        <v>36.47</v>
      </c>
      <c r="K189" s="179">
        <f t="shared" si="24"/>
        <v>0.014941869099395355</v>
      </c>
      <c r="L189" s="37">
        <f t="shared" si="31"/>
        <v>0.5449299660549486</v>
      </c>
      <c r="M189" s="25">
        <v>180</v>
      </c>
      <c r="N189" s="25" t="s">
        <v>259</v>
      </c>
      <c r="O189" s="25">
        <v>12</v>
      </c>
      <c r="P189" s="25">
        <v>713.2</v>
      </c>
      <c r="Q189" s="25">
        <v>0.0346</v>
      </c>
      <c r="R189" s="59">
        <f t="shared" si="32"/>
        <v>24.67672</v>
      </c>
      <c r="S189" s="25">
        <v>0</v>
      </c>
      <c r="T189" s="42">
        <v>3770.8</v>
      </c>
      <c r="U189" s="59">
        <f t="shared" si="28"/>
        <v>3770.8</v>
      </c>
      <c r="V189" s="25">
        <v>119.04</v>
      </c>
      <c r="W189" s="182">
        <f t="shared" si="25"/>
        <v>0.006544160390368091</v>
      </c>
      <c r="X189" s="201">
        <f t="shared" si="33"/>
        <v>0.7790168528694177</v>
      </c>
      <c r="Z189" s="25">
        <v>180</v>
      </c>
      <c r="AA189" s="25" t="s">
        <v>259</v>
      </c>
      <c r="AB189" s="25">
        <v>1106.8</v>
      </c>
      <c r="AC189" s="25">
        <v>2.41</v>
      </c>
      <c r="AD189" s="59">
        <f t="shared" si="34"/>
        <v>2667.388</v>
      </c>
      <c r="AE189" s="25">
        <v>0</v>
      </c>
      <c r="AF189" s="42">
        <v>3770.8</v>
      </c>
      <c r="AG189" s="59">
        <f t="shared" si="29"/>
        <v>3770.8</v>
      </c>
      <c r="AH189" s="25">
        <v>4.11</v>
      </c>
      <c r="AI189" s="183">
        <f t="shared" si="26"/>
        <v>0.7073798663413599</v>
      </c>
      <c r="AJ189" s="38">
        <f t="shared" si="35"/>
        <v>2.907331250662989</v>
      </c>
    </row>
    <row r="190" spans="1:36" ht="11.25">
      <c r="A190" s="25">
        <v>181</v>
      </c>
      <c r="B190" s="3" t="s">
        <v>241</v>
      </c>
      <c r="C190" s="25">
        <v>12</v>
      </c>
      <c r="D190" s="3">
        <v>664.2</v>
      </c>
      <c r="E190" s="126">
        <v>0.079</v>
      </c>
      <c r="F190" s="108">
        <f t="shared" si="30"/>
        <v>52.4718</v>
      </c>
      <c r="G190" s="3">
        <v>0</v>
      </c>
      <c r="H190" s="1">
        <v>3797.5</v>
      </c>
      <c r="I190" s="108">
        <f t="shared" si="27"/>
        <v>3797.5</v>
      </c>
      <c r="J190" s="3">
        <v>36.47</v>
      </c>
      <c r="K190" s="179">
        <f t="shared" si="24"/>
        <v>0.013817458854509546</v>
      </c>
      <c r="L190" s="37">
        <f t="shared" si="31"/>
        <v>0.5039227244239631</v>
      </c>
      <c r="M190" s="25">
        <v>181</v>
      </c>
      <c r="N190" s="25" t="s">
        <v>241</v>
      </c>
      <c r="O190" s="25">
        <v>12</v>
      </c>
      <c r="P190" s="25">
        <v>664.2</v>
      </c>
      <c r="Q190" s="25">
        <v>0.0346</v>
      </c>
      <c r="R190" s="59">
        <f t="shared" si="32"/>
        <v>22.98132</v>
      </c>
      <c r="S190" s="25">
        <v>0</v>
      </c>
      <c r="T190" s="42">
        <v>3797.5</v>
      </c>
      <c r="U190" s="59">
        <f t="shared" si="28"/>
        <v>3797.5</v>
      </c>
      <c r="V190" s="25">
        <v>119.04</v>
      </c>
      <c r="W190" s="182">
        <f t="shared" si="25"/>
        <v>0.006051697169190256</v>
      </c>
      <c r="X190" s="201">
        <f t="shared" si="33"/>
        <v>0.7203940310204081</v>
      </c>
      <c r="Z190" s="25">
        <v>181</v>
      </c>
      <c r="AA190" s="25" t="s">
        <v>241</v>
      </c>
      <c r="AB190" s="25">
        <v>1043.5</v>
      </c>
      <c r="AC190" s="25">
        <v>2.41</v>
      </c>
      <c r="AD190" s="59">
        <f t="shared" si="34"/>
        <v>2514.835</v>
      </c>
      <c r="AE190" s="25">
        <v>0</v>
      </c>
      <c r="AF190" s="42">
        <v>3797.5</v>
      </c>
      <c r="AG190" s="59">
        <f t="shared" si="29"/>
        <v>3797.5</v>
      </c>
      <c r="AH190" s="25">
        <v>4.11</v>
      </c>
      <c r="AI190" s="183">
        <f t="shared" si="26"/>
        <v>0.6622343647136274</v>
      </c>
      <c r="AJ190" s="38">
        <f t="shared" si="35"/>
        <v>2.721783238973009</v>
      </c>
    </row>
    <row r="191" spans="1:36" ht="11.25">
      <c r="A191" s="25">
        <v>182</v>
      </c>
      <c r="B191" s="3" t="s">
        <v>214</v>
      </c>
      <c r="C191" s="25">
        <v>14</v>
      </c>
      <c r="D191" s="3">
        <v>874.4</v>
      </c>
      <c r="E191" s="126">
        <v>0.079</v>
      </c>
      <c r="F191" s="108">
        <f t="shared" si="30"/>
        <v>69.0776</v>
      </c>
      <c r="G191" s="4">
        <v>488</v>
      </c>
      <c r="H191" s="1">
        <v>4287.5</v>
      </c>
      <c r="I191" s="108">
        <f t="shared" si="27"/>
        <v>4775.5</v>
      </c>
      <c r="J191" s="3">
        <v>36.47</v>
      </c>
      <c r="K191" s="179">
        <f t="shared" si="24"/>
        <v>0.014464998429483825</v>
      </c>
      <c r="L191" s="37">
        <f t="shared" si="31"/>
        <v>0.5275384927232751</v>
      </c>
      <c r="M191" s="25">
        <v>182</v>
      </c>
      <c r="N191" s="25" t="s">
        <v>214</v>
      </c>
      <c r="O191" s="25">
        <v>14</v>
      </c>
      <c r="P191" s="25">
        <v>874.4</v>
      </c>
      <c r="Q191" s="25">
        <v>0.0346</v>
      </c>
      <c r="R191" s="59">
        <f t="shared" si="32"/>
        <v>30.25424</v>
      </c>
      <c r="S191" s="39">
        <v>488</v>
      </c>
      <c r="T191" s="42">
        <v>4287.5</v>
      </c>
      <c r="U191" s="59">
        <f t="shared" si="28"/>
        <v>4775.5</v>
      </c>
      <c r="V191" s="25">
        <v>119.04</v>
      </c>
      <c r="W191" s="182">
        <f t="shared" si="25"/>
        <v>0.006335303109622029</v>
      </c>
      <c r="X191" s="201">
        <f t="shared" si="33"/>
        <v>0.7541544821694064</v>
      </c>
      <c r="Z191" s="25">
        <v>182</v>
      </c>
      <c r="AA191" s="25" t="s">
        <v>214</v>
      </c>
      <c r="AB191" s="25">
        <v>1792.2</v>
      </c>
      <c r="AC191" s="25">
        <v>2.41</v>
      </c>
      <c r="AD191" s="59">
        <f t="shared" si="34"/>
        <v>4319.202</v>
      </c>
      <c r="AE191" s="39">
        <v>488</v>
      </c>
      <c r="AF191" s="42">
        <v>4287.5</v>
      </c>
      <c r="AG191" s="59">
        <f t="shared" si="29"/>
        <v>4775.5</v>
      </c>
      <c r="AH191" s="25">
        <v>2.88</v>
      </c>
      <c r="AI191" s="183">
        <f t="shared" si="26"/>
        <v>0.9044502146372108</v>
      </c>
      <c r="AJ191" s="38">
        <f t="shared" si="35"/>
        <v>2.604816618155167</v>
      </c>
    </row>
    <row r="192" spans="1:36" ht="11.25">
      <c r="A192" s="25">
        <v>183</v>
      </c>
      <c r="B192" s="3" t="s">
        <v>215</v>
      </c>
      <c r="C192" s="25">
        <v>5</v>
      </c>
      <c r="D192" s="3">
        <v>495.5</v>
      </c>
      <c r="E192" s="13">
        <v>0.0567</v>
      </c>
      <c r="F192" s="108">
        <f t="shared" si="30"/>
        <v>28.09485</v>
      </c>
      <c r="G192" s="3">
        <v>245.8</v>
      </c>
      <c r="H192" s="1">
        <v>4776.6</v>
      </c>
      <c r="I192" s="108">
        <f t="shared" si="27"/>
        <v>5022.400000000001</v>
      </c>
      <c r="J192" s="3">
        <v>36.47</v>
      </c>
      <c r="K192" s="179">
        <f t="shared" si="24"/>
        <v>0.005593909286396941</v>
      </c>
      <c r="L192" s="37">
        <f t="shared" si="31"/>
        <v>0.20400987167489643</v>
      </c>
      <c r="M192" s="25">
        <v>183</v>
      </c>
      <c r="N192" s="25" t="s">
        <v>215</v>
      </c>
      <c r="O192" s="25">
        <v>5</v>
      </c>
      <c r="P192" s="25">
        <v>495.5</v>
      </c>
      <c r="Q192" s="62">
        <v>0.039</v>
      </c>
      <c r="R192" s="59">
        <f t="shared" si="32"/>
        <v>19.3245</v>
      </c>
      <c r="S192" s="25">
        <v>245.8</v>
      </c>
      <c r="T192" s="42">
        <v>4776.6</v>
      </c>
      <c r="U192" s="59">
        <f t="shared" si="28"/>
        <v>5022.400000000001</v>
      </c>
      <c r="V192" s="25">
        <v>119.04</v>
      </c>
      <c r="W192" s="182">
        <f t="shared" si="25"/>
        <v>0.0038476624721248804</v>
      </c>
      <c r="X192" s="201">
        <f t="shared" si="33"/>
        <v>0.4580257406817458</v>
      </c>
      <c r="Z192" s="25">
        <v>183</v>
      </c>
      <c r="AA192" s="25" t="s">
        <v>215</v>
      </c>
      <c r="AB192" s="25">
        <v>1522.4</v>
      </c>
      <c r="AC192" s="25">
        <v>1.9</v>
      </c>
      <c r="AD192" s="59">
        <f t="shared" si="34"/>
        <v>2892.56</v>
      </c>
      <c r="AE192" s="25">
        <v>245.8</v>
      </c>
      <c r="AF192" s="42">
        <v>4776.6</v>
      </c>
      <c r="AG192" s="59">
        <f t="shared" si="29"/>
        <v>5022.400000000001</v>
      </c>
      <c r="AH192" s="25">
        <v>4.11</v>
      </c>
      <c r="AI192" s="183">
        <f t="shared" si="26"/>
        <v>0.5759318254221089</v>
      </c>
      <c r="AJ192" s="38">
        <f t="shared" si="35"/>
        <v>2.3670798024848674</v>
      </c>
    </row>
    <row r="193" spans="1:36" ht="11.25">
      <c r="A193" s="25">
        <v>184</v>
      </c>
      <c r="B193" s="3" t="s">
        <v>172</v>
      </c>
      <c r="C193" s="25">
        <v>5</v>
      </c>
      <c r="D193" s="3">
        <v>206.4</v>
      </c>
      <c r="E193" s="13">
        <v>0.0567</v>
      </c>
      <c r="F193" s="108">
        <f t="shared" si="30"/>
        <v>11.70288</v>
      </c>
      <c r="G193" s="3">
        <v>0</v>
      </c>
      <c r="H193" s="1">
        <v>2599.5</v>
      </c>
      <c r="I193" s="108">
        <f t="shared" si="27"/>
        <v>2599.5</v>
      </c>
      <c r="J193" s="3">
        <v>36.47</v>
      </c>
      <c r="K193" s="179">
        <f t="shared" si="24"/>
        <v>0.00450197345643393</v>
      </c>
      <c r="L193" s="37">
        <f t="shared" si="31"/>
        <v>0.16418697195614543</v>
      </c>
      <c r="M193" s="25">
        <v>184</v>
      </c>
      <c r="N193" s="25" t="s">
        <v>172</v>
      </c>
      <c r="O193" s="25">
        <v>5</v>
      </c>
      <c r="P193" s="25">
        <v>206.4</v>
      </c>
      <c r="Q193" s="62">
        <v>0.039</v>
      </c>
      <c r="R193" s="59">
        <f t="shared" si="32"/>
        <v>8.0496</v>
      </c>
      <c r="S193" s="25">
        <v>0</v>
      </c>
      <c r="T193" s="42">
        <v>2599.5</v>
      </c>
      <c r="U193" s="59">
        <f t="shared" si="28"/>
        <v>2599.5</v>
      </c>
      <c r="V193" s="25">
        <v>119.04</v>
      </c>
      <c r="W193" s="182">
        <f t="shared" si="25"/>
        <v>0.0030965954991344488</v>
      </c>
      <c r="X193" s="201">
        <f t="shared" si="33"/>
        <v>0.3686187282169648</v>
      </c>
      <c r="Z193" s="25">
        <v>184</v>
      </c>
      <c r="AA193" s="25" t="s">
        <v>172</v>
      </c>
      <c r="AB193" s="25">
        <v>731.7</v>
      </c>
      <c r="AC193" s="25">
        <v>1.9</v>
      </c>
      <c r="AD193" s="59">
        <f t="shared" si="34"/>
        <v>1390.23</v>
      </c>
      <c r="AE193" s="25">
        <v>0</v>
      </c>
      <c r="AF193" s="42">
        <v>2599.5</v>
      </c>
      <c r="AG193" s="59">
        <f t="shared" si="29"/>
        <v>2599.5</v>
      </c>
      <c r="AH193" s="25">
        <v>4.11</v>
      </c>
      <c r="AI193" s="183">
        <f t="shared" si="26"/>
        <v>0.5348066935949221</v>
      </c>
      <c r="AJ193" s="38">
        <f t="shared" si="35"/>
        <v>2.19805551067513</v>
      </c>
    </row>
    <row r="194" spans="1:36" ht="11.25">
      <c r="A194" s="25">
        <v>185</v>
      </c>
      <c r="B194" s="3" t="s">
        <v>173</v>
      </c>
      <c r="C194" s="25">
        <v>5</v>
      </c>
      <c r="D194" s="3">
        <v>208.7</v>
      </c>
      <c r="E194" s="13">
        <v>0.0567</v>
      </c>
      <c r="F194" s="108">
        <f t="shared" si="30"/>
        <v>11.83329</v>
      </c>
      <c r="G194" s="3">
        <v>0</v>
      </c>
      <c r="H194" s="1">
        <v>2610.1</v>
      </c>
      <c r="I194" s="108">
        <f t="shared" si="27"/>
        <v>2610.1</v>
      </c>
      <c r="J194" s="3">
        <v>36.47</v>
      </c>
      <c r="K194" s="179">
        <f t="shared" si="24"/>
        <v>0.004533653882992989</v>
      </c>
      <c r="L194" s="37">
        <f t="shared" si="31"/>
        <v>0.1653423571127543</v>
      </c>
      <c r="M194" s="25">
        <v>185</v>
      </c>
      <c r="N194" s="25" t="s">
        <v>173</v>
      </c>
      <c r="O194" s="25">
        <v>5</v>
      </c>
      <c r="P194" s="25">
        <v>208.7</v>
      </c>
      <c r="Q194" s="62">
        <v>0.039</v>
      </c>
      <c r="R194" s="59">
        <f t="shared" si="32"/>
        <v>8.1393</v>
      </c>
      <c r="S194" s="25">
        <v>0</v>
      </c>
      <c r="T194" s="42">
        <v>2610.1</v>
      </c>
      <c r="U194" s="59">
        <f t="shared" si="28"/>
        <v>2610.1</v>
      </c>
      <c r="V194" s="25">
        <v>119.04</v>
      </c>
      <c r="W194" s="182">
        <f t="shared" si="25"/>
        <v>0.0031183862687253366</v>
      </c>
      <c r="X194" s="201">
        <f t="shared" si="33"/>
        <v>0.3712127014290641</v>
      </c>
      <c r="Z194" s="25">
        <v>185</v>
      </c>
      <c r="AA194" s="25" t="s">
        <v>173</v>
      </c>
      <c r="AB194" s="25">
        <v>750.4</v>
      </c>
      <c r="AC194" s="25">
        <v>1.9</v>
      </c>
      <c r="AD194" s="59">
        <f t="shared" si="34"/>
        <v>1425.76</v>
      </c>
      <c r="AE194" s="25">
        <v>0</v>
      </c>
      <c r="AF194" s="42">
        <v>2610.1</v>
      </c>
      <c r="AG194" s="59">
        <f t="shared" si="29"/>
        <v>2610.1</v>
      </c>
      <c r="AH194" s="25">
        <v>4.11</v>
      </c>
      <c r="AI194" s="183">
        <f t="shared" si="26"/>
        <v>0.5462472702195318</v>
      </c>
      <c r="AJ194" s="38">
        <f t="shared" si="35"/>
        <v>2.2450762806022757</v>
      </c>
    </row>
    <row r="195" spans="1:36" ht="11.25">
      <c r="A195" s="25">
        <v>186</v>
      </c>
      <c r="B195" s="3" t="s">
        <v>174</v>
      </c>
      <c r="C195" s="25">
        <v>5</v>
      </c>
      <c r="D195" s="3">
        <v>199.2</v>
      </c>
      <c r="E195" s="13">
        <v>0.0567</v>
      </c>
      <c r="F195" s="108">
        <f t="shared" si="30"/>
        <v>11.29464</v>
      </c>
      <c r="G195" s="3">
        <v>0</v>
      </c>
      <c r="H195" s="1">
        <v>2597.7</v>
      </c>
      <c r="I195" s="108">
        <f t="shared" si="27"/>
        <v>2597.7</v>
      </c>
      <c r="J195" s="3">
        <v>36.47</v>
      </c>
      <c r="K195" s="179">
        <f t="shared" si="24"/>
        <v>0.004347938561034761</v>
      </c>
      <c r="L195" s="37">
        <f t="shared" si="31"/>
        <v>0.15856931932093773</v>
      </c>
      <c r="M195" s="25">
        <v>186</v>
      </c>
      <c r="N195" s="25" t="s">
        <v>174</v>
      </c>
      <c r="O195" s="25">
        <v>5</v>
      </c>
      <c r="P195" s="25">
        <v>199.2</v>
      </c>
      <c r="Q195" s="62">
        <v>0.039</v>
      </c>
      <c r="R195" s="59">
        <f t="shared" si="32"/>
        <v>7.7688</v>
      </c>
      <c r="S195" s="25">
        <v>0</v>
      </c>
      <c r="T195" s="42">
        <v>2597.7</v>
      </c>
      <c r="U195" s="59">
        <f t="shared" si="28"/>
        <v>2597.7</v>
      </c>
      <c r="V195" s="25">
        <v>119.04</v>
      </c>
      <c r="W195" s="182">
        <f t="shared" si="25"/>
        <v>0.0029906455710821114</v>
      </c>
      <c r="X195" s="201">
        <f t="shared" si="33"/>
        <v>0.3560064487816146</v>
      </c>
      <c r="Z195" s="25">
        <v>186</v>
      </c>
      <c r="AA195" s="25" t="s">
        <v>174</v>
      </c>
      <c r="AB195" s="25">
        <v>724.5</v>
      </c>
      <c r="AC195" s="25">
        <v>1.9</v>
      </c>
      <c r="AD195" s="59">
        <f t="shared" si="34"/>
        <v>1376.55</v>
      </c>
      <c r="AE195" s="25">
        <v>0</v>
      </c>
      <c r="AF195" s="42">
        <v>2597.7</v>
      </c>
      <c r="AG195" s="59">
        <f t="shared" si="29"/>
        <v>2597.7</v>
      </c>
      <c r="AH195" s="25">
        <v>4.11</v>
      </c>
      <c r="AI195" s="183">
        <f t="shared" si="26"/>
        <v>0.5299110751818917</v>
      </c>
      <c r="AJ195" s="38">
        <f t="shared" si="35"/>
        <v>2.177934518997575</v>
      </c>
    </row>
    <row r="196" spans="1:36" ht="11.25">
      <c r="A196" s="25">
        <v>187</v>
      </c>
      <c r="B196" s="3" t="s">
        <v>175</v>
      </c>
      <c r="C196" s="25">
        <v>5</v>
      </c>
      <c r="D196" s="3">
        <v>207.2</v>
      </c>
      <c r="E196" s="13">
        <v>0.0567</v>
      </c>
      <c r="F196" s="108">
        <f t="shared" si="30"/>
        <v>11.74824</v>
      </c>
      <c r="G196" s="3">
        <v>0</v>
      </c>
      <c r="H196" s="1">
        <v>2590.8</v>
      </c>
      <c r="I196" s="108">
        <f t="shared" si="27"/>
        <v>2590.8</v>
      </c>
      <c r="J196" s="3">
        <v>36.47</v>
      </c>
      <c r="K196" s="179">
        <f>F196/I196</f>
        <v>0.004534599351551644</v>
      </c>
      <c r="L196" s="37">
        <f t="shared" si="31"/>
        <v>0.16537683835108846</v>
      </c>
      <c r="M196" s="25">
        <v>187</v>
      </c>
      <c r="N196" s="25" t="s">
        <v>175</v>
      </c>
      <c r="O196" s="25">
        <v>5</v>
      </c>
      <c r="P196" s="25">
        <v>207.2</v>
      </c>
      <c r="Q196" s="62">
        <v>0.039</v>
      </c>
      <c r="R196" s="59">
        <f t="shared" si="32"/>
        <v>8.0808</v>
      </c>
      <c r="S196" s="25">
        <v>0</v>
      </c>
      <c r="T196" s="42">
        <v>2590.8</v>
      </c>
      <c r="U196" s="59">
        <f t="shared" si="28"/>
        <v>2590.8</v>
      </c>
      <c r="V196" s="25">
        <v>119.04</v>
      </c>
      <c r="W196" s="182">
        <f>R196/U196</f>
        <v>0.003119036591014358</v>
      </c>
      <c r="X196" s="201">
        <f t="shared" si="33"/>
        <v>0.37129011579434923</v>
      </c>
      <c r="Z196" s="25">
        <v>187</v>
      </c>
      <c r="AA196" s="25" t="s">
        <v>175</v>
      </c>
      <c r="AB196" s="25">
        <v>744.3</v>
      </c>
      <c r="AC196" s="25">
        <v>1.9</v>
      </c>
      <c r="AD196" s="59">
        <f t="shared" si="34"/>
        <v>1414.1699999999998</v>
      </c>
      <c r="AE196" s="25">
        <v>0</v>
      </c>
      <c r="AF196" s="42">
        <v>2590.8</v>
      </c>
      <c r="AG196" s="59">
        <f t="shared" si="29"/>
        <v>2590.8</v>
      </c>
      <c r="AH196" s="25">
        <v>4.11</v>
      </c>
      <c r="AI196" s="183">
        <f>AD196/AG196</f>
        <v>0.5458429828624363</v>
      </c>
      <c r="AJ196" s="38">
        <f t="shared" si="35"/>
        <v>2.243414659564613</v>
      </c>
    </row>
    <row r="197" spans="1:36" ht="12" thickBot="1">
      <c r="A197" s="26">
        <v>188</v>
      </c>
      <c r="B197" s="5" t="s">
        <v>147</v>
      </c>
      <c r="C197" s="26">
        <v>5</v>
      </c>
      <c r="D197" s="5">
        <v>311.2</v>
      </c>
      <c r="E197" s="45">
        <v>0.0567</v>
      </c>
      <c r="F197" s="131">
        <f t="shared" si="30"/>
        <v>17.645039999999998</v>
      </c>
      <c r="G197" s="5">
        <v>93.4</v>
      </c>
      <c r="H197" s="110">
        <v>2630.2</v>
      </c>
      <c r="I197" s="131">
        <f t="shared" si="27"/>
        <v>2723.6</v>
      </c>
      <c r="J197" s="5">
        <v>36.47</v>
      </c>
      <c r="K197" s="204">
        <f>F197/I197</f>
        <v>0.006478572477603172</v>
      </c>
      <c r="L197" s="47">
        <f t="shared" si="31"/>
        <v>0.23627353825818767</v>
      </c>
      <c r="M197" s="26">
        <v>188</v>
      </c>
      <c r="N197" s="26" t="s">
        <v>147</v>
      </c>
      <c r="O197" s="26">
        <v>5</v>
      </c>
      <c r="P197" s="26">
        <v>311.2</v>
      </c>
      <c r="Q197" s="205">
        <v>0.039</v>
      </c>
      <c r="R197" s="188">
        <f t="shared" si="32"/>
        <v>12.1368</v>
      </c>
      <c r="S197" s="26">
        <v>93.4</v>
      </c>
      <c r="T197" s="189">
        <v>2630.2</v>
      </c>
      <c r="U197" s="188">
        <f t="shared" si="28"/>
        <v>2723.6</v>
      </c>
      <c r="V197" s="26">
        <v>119.04</v>
      </c>
      <c r="W197" s="206">
        <f>R197/U197</f>
        <v>0.004456160963430753</v>
      </c>
      <c r="X197" s="202">
        <f t="shared" si="33"/>
        <v>0.530461401086797</v>
      </c>
      <c r="Y197" s="26"/>
      <c r="Z197" s="26">
        <v>188</v>
      </c>
      <c r="AA197" s="26" t="s">
        <v>147</v>
      </c>
      <c r="AB197" s="26">
        <v>860.6</v>
      </c>
      <c r="AC197" s="26">
        <v>1.9</v>
      </c>
      <c r="AD197" s="188">
        <f t="shared" si="34"/>
        <v>1635.1399999999999</v>
      </c>
      <c r="AE197" s="26">
        <v>93.4</v>
      </c>
      <c r="AF197" s="189">
        <v>2630.2</v>
      </c>
      <c r="AG197" s="188">
        <f t="shared" si="29"/>
        <v>2723.6</v>
      </c>
      <c r="AH197" s="26">
        <v>4.11</v>
      </c>
      <c r="AI197" s="61">
        <f>AD197/AG197</f>
        <v>0.6003598178880892</v>
      </c>
      <c r="AJ197" s="48">
        <f t="shared" si="35"/>
        <v>2.4674788515200468</v>
      </c>
    </row>
    <row r="198" spans="1:37" ht="12" thickBot="1">
      <c r="A198" s="207"/>
      <c r="B198" s="50" t="s">
        <v>280</v>
      </c>
      <c r="C198" s="50"/>
      <c r="D198" s="19"/>
      <c r="E198" s="19"/>
      <c r="F198" s="192"/>
      <c r="G198" s="19"/>
      <c r="H198" s="193"/>
      <c r="I198" s="192"/>
      <c r="J198" s="19"/>
      <c r="K198" s="194"/>
      <c r="L198" s="51" t="s">
        <v>277</v>
      </c>
      <c r="M198" s="50"/>
      <c r="N198" s="50"/>
      <c r="O198" s="50"/>
      <c r="P198" s="50"/>
      <c r="Q198" s="50"/>
      <c r="R198" s="196"/>
      <c r="S198" s="50"/>
      <c r="T198" s="197"/>
      <c r="U198" s="196"/>
      <c r="V198" s="50"/>
      <c r="W198" s="195"/>
      <c r="X198" s="203" t="s">
        <v>278</v>
      </c>
      <c r="Y198" s="50"/>
      <c r="Z198" s="50"/>
      <c r="AA198" s="50"/>
      <c r="AB198" s="50"/>
      <c r="AC198" s="50"/>
      <c r="AD198" s="196"/>
      <c r="AE198" s="50"/>
      <c r="AF198" s="197"/>
      <c r="AG198" s="196"/>
      <c r="AH198" s="50"/>
      <c r="AI198" s="198"/>
      <c r="AJ198" s="52" t="s">
        <v>289</v>
      </c>
      <c r="AK198" s="17"/>
    </row>
    <row r="199" spans="1:36" ht="11.25">
      <c r="A199" s="29">
        <v>189</v>
      </c>
      <c r="B199" s="13" t="s">
        <v>148</v>
      </c>
      <c r="C199" s="29">
        <v>5</v>
      </c>
      <c r="D199" s="13">
        <v>419.2</v>
      </c>
      <c r="E199" s="13">
        <v>0.0567</v>
      </c>
      <c r="F199" s="177">
        <f t="shared" si="30"/>
        <v>23.768639999999998</v>
      </c>
      <c r="G199" s="13">
        <v>372.6</v>
      </c>
      <c r="H199" s="178">
        <v>4388.1</v>
      </c>
      <c r="I199" s="177">
        <f t="shared" si="27"/>
        <v>4760.700000000001</v>
      </c>
      <c r="J199" s="13">
        <v>36.47</v>
      </c>
      <c r="K199" s="179">
        <f aca="true" t="shared" si="36" ref="K199:K256">F199/I199</f>
        <v>0.004992677547419496</v>
      </c>
      <c r="L199" s="35">
        <f t="shared" si="31"/>
        <v>0.18208295015438902</v>
      </c>
      <c r="M199" s="29">
        <v>189</v>
      </c>
      <c r="N199" s="29" t="s">
        <v>148</v>
      </c>
      <c r="O199" s="29">
        <v>5</v>
      </c>
      <c r="P199" s="29">
        <v>419.2</v>
      </c>
      <c r="Q199" s="62">
        <v>0.039</v>
      </c>
      <c r="R199" s="180">
        <f t="shared" si="32"/>
        <v>16.3488</v>
      </c>
      <c r="S199" s="29">
        <v>372.6</v>
      </c>
      <c r="T199" s="181">
        <v>4388.1</v>
      </c>
      <c r="U199" s="180">
        <f t="shared" si="28"/>
        <v>4760.700000000001</v>
      </c>
      <c r="V199" s="29">
        <v>119.04</v>
      </c>
      <c r="W199" s="182">
        <f aca="true" t="shared" si="37" ref="W199:W256">R199/U199</f>
        <v>0.003434116831558384</v>
      </c>
      <c r="X199" s="200">
        <f t="shared" si="33"/>
        <v>0.40879726762871005</v>
      </c>
      <c r="Y199" s="29"/>
      <c r="Z199" s="29">
        <v>189</v>
      </c>
      <c r="AA199" s="29" t="s">
        <v>148</v>
      </c>
      <c r="AB199" s="29">
        <v>1353.9</v>
      </c>
      <c r="AC199" s="29">
        <v>1.9</v>
      </c>
      <c r="AD199" s="180">
        <f t="shared" si="34"/>
        <v>2572.41</v>
      </c>
      <c r="AE199" s="29">
        <v>372.6</v>
      </c>
      <c r="AF199" s="181">
        <v>4388.1</v>
      </c>
      <c r="AG199" s="180">
        <f t="shared" si="29"/>
        <v>4760.700000000001</v>
      </c>
      <c r="AH199" s="29">
        <v>4.11</v>
      </c>
      <c r="AI199" s="183">
        <f aca="true" t="shared" si="38" ref="AI199:AI256">AD199/AG199</f>
        <v>0.5403428067301026</v>
      </c>
      <c r="AJ199" s="36">
        <f t="shared" si="35"/>
        <v>2.2208089356607217</v>
      </c>
    </row>
    <row r="200" spans="1:36" ht="11.25">
      <c r="A200" s="25">
        <v>190</v>
      </c>
      <c r="B200" s="3" t="s">
        <v>149</v>
      </c>
      <c r="C200" s="25">
        <v>5</v>
      </c>
      <c r="D200" s="4">
        <v>292</v>
      </c>
      <c r="E200" s="13">
        <v>0.0567</v>
      </c>
      <c r="F200" s="108">
        <f t="shared" si="30"/>
        <v>16.5564</v>
      </c>
      <c r="G200" s="3">
        <v>0</v>
      </c>
      <c r="H200" s="1">
        <v>2725.8</v>
      </c>
      <c r="I200" s="108">
        <f t="shared" si="27"/>
        <v>2725.8</v>
      </c>
      <c r="J200" s="3">
        <v>36.47</v>
      </c>
      <c r="K200" s="179">
        <f t="shared" si="36"/>
        <v>0.006073959938366718</v>
      </c>
      <c r="L200" s="37">
        <f t="shared" si="31"/>
        <v>0.2215173189522342</v>
      </c>
      <c r="M200" s="25">
        <v>190</v>
      </c>
      <c r="N200" s="25" t="s">
        <v>149</v>
      </c>
      <c r="O200" s="25">
        <v>5</v>
      </c>
      <c r="P200" s="39">
        <v>292</v>
      </c>
      <c r="Q200" s="62">
        <v>0.039</v>
      </c>
      <c r="R200" s="59">
        <f t="shared" si="32"/>
        <v>11.388</v>
      </c>
      <c r="S200" s="25">
        <v>0</v>
      </c>
      <c r="T200" s="42">
        <v>2725.8</v>
      </c>
      <c r="U200" s="59">
        <f t="shared" si="28"/>
        <v>2725.8</v>
      </c>
      <c r="V200" s="25">
        <v>119.04</v>
      </c>
      <c r="W200" s="182">
        <f t="shared" si="37"/>
        <v>0.0041778560422628215</v>
      </c>
      <c r="X200" s="201">
        <f t="shared" si="33"/>
        <v>0.4973319832709663</v>
      </c>
      <c r="Z200" s="25">
        <v>190</v>
      </c>
      <c r="AA200" s="25" t="s">
        <v>149</v>
      </c>
      <c r="AB200" s="25">
        <v>888</v>
      </c>
      <c r="AC200" s="25">
        <v>1.9</v>
      </c>
      <c r="AD200" s="59">
        <f t="shared" si="34"/>
        <v>1687.1999999999998</v>
      </c>
      <c r="AE200" s="25">
        <v>0</v>
      </c>
      <c r="AF200" s="42">
        <v>2725.8</v>
      </c>
      <c r="AG200" s="59">
        <f t="shared" si="29"/>
        <v>2725.8</v>
      </c>
      <c r="AH200" s="25">
        <v>4.11</v>
      </c>
      <c r="AI200" s="183">
        <f t="shared" si="38"/>
        <v>0.6189742460928901</v>
      </c>
      <c r="AJ200" s="38">
        <f t="shared" si="35"/>
        <v>2.5439841514417783</v>
      </c>
    </row>
    <row r="201" spans="1:36" ht="11.25">
      <c r="A201" s="25">
        <v>191</v>
      </c>
      <c r="B201" s="3" t="s">
        <v>150</v>
      </c>
      <c r="C201" s="25">
        <v>5</v>
      </c>
      <c r="D201" s="3">
        <v>309.2</v>
      </c>
      <c r="E201" s="13">
        <v>0.0567</v>
      </c>
      <c r="F201" s="108">
        <f t="shared" si="30"/>
        <v>17.53164</v>
      </c>
      <c r="G201" s="3">
        <v>320</v>
      </c>
      <c r="H201" s="1">
        <v>2716.5</v>
      </c>
      <c r="I201" s="108">
        <f t="shared" si="27"/>
        <v>3036.5</v>
      </c>
      <c r="J201" s="3">
        <v>36.47</v>
      </c>
      <c r="K201" s="179">
        <f t="shared" si="36"/>
        <v>0.005773634118228223</v>
      </c>
      <c r="L201" s="37">
        <f t="shared" si="31"/>
        <v>0.21056443629178329</v>
      </c>
      <c r="M201" s="25">
        <v>191</v>
      </c>
      <c r="N201" s="25" t="s">
        <v>150</v>
      </c>
      <c r="O201" s="25">
        <v>5</v>
      </c>
      <c r="P201" s="25">
        <v>309.2</v>
      </c>
      <c r="Q201" s="62">
        <v>0.039</v>
      </c>
      <c r="R201" s="59">
        <f t="shared" si="32"/>
        <v>12.0588</v>
      </c>
      <c r="S201" s="25">
        <v>320</v>
      </c>
      <c r="T201" s="42">
        <v>2716.5</v>
      </c>
      <c r="U201" s="59">
        <f t="shared" si="28"/>
        <v>3036.5</v>
      </c>
      <c r="V201" s="25">
        <v>119.04</v>
      </c>
      <c r="W201" s="182">
        <f t="shared" si="37"/>
        <v>0.003971282726823645</v>
      </c>
      <c r="X201" s="201">
        <f t="shared" si="33"/>
        <v>0.47274149580108676</v>
      </c>
      <c r="Z201" s="25">
        <v>191</v>
      </c>
      <c r="AA201" s="25" t="s">
        <v>150</v>
      </c>
      <c r="AB201" s="25">
        <v>850.5</v>
      </c>
      <c r="AC201" s="25">
        <v>1.9</v>
      </c>
      <c r="AD201" s="59">
        <f t="shared" si="34"/>
        <v>1615.9499999999998</v>
      </c>
      <c r="AE201" s="25">
        <v>320</v>
      </c>
      <c r="AF201" s="42">
        <v>2716.5</v>
      </c>
      <c r="AG201" s="59">
        <f t="shared" si="29"/>
        <v>3036.5</v>
      </c>
      <c r="AH201" s="25">
        <v>4.11</v>
      </c>
      <c r="AI201" s="183">
        <f t="shared" si="38"/>
        <v>0.5321752017124979</v>
      </c>
      <c r="AJ201" s="38">
        <f t="shared" si="35"/>
        <v>2.1872400790383666</v>
      </c>
    </row>
    <row r="202" spans="1:36" ht="11.25">
      <c r="A202" s="25">
        <v>192</v>
      </c>
      <c r="B202" s="3" t="s">
        <v>151</v>
      </c>
      <c r="C202" s="25">
        <v>10</v>
      </c>
      <c r="D202" s="3">
        <v>1019.1</v>
      </c>
      <c r="E202" s="126">
        <v>0.079</v>
      </c>
      <c r="F202" s="108">
        <f t="shared" si="30"/>
        <v>80.5089</v>
      </c>
      <c r="G202" s="3">
        <v>0</v>
      </c>
      <c r="H202" s="1">
        <v>6991.4</v>
      </c>
      <c r="I202" s="108">
        <f t="shared" si="27"/>
        <v>6991.4</v>
      </c>
      <c r="J202" s="3">
        <v>36.47</v>
      </c>
      <c r="K202" s="179">
        <f t="shared" si="36"/>
        <v>0.011515418943273164</v>
      </c>
      <c r="L202" s="37">
        <f t="shared" si="31"/>
        <v>0.4199673288611723</v>
      </c>
      <c r="M202" s="25">
        <v>192</v>
      </c>
      <c r="N202" s="25" t="s">
        <v>151</v>
      </c>
      <c r="O202" s="25">
        <v>10</v>
      </c>
      <c r="P202" s="25">
        <v>1019.1</v>
      </c>
      <c r="Q202" s="25">
        <v>0.0346</v>
      </c>
      <c r="R202" s="59">
        <f t="shared" si="32"/>
        <v>35.26086</v>
      </c>
      <c r="S202" s="25">
        <v>0</v>
      </c>
      <c r="T202" s="42">
        <v>6991.4</v>
      </c>
      <c r="U202" s="59">
        <f t="shared" si="28"/>
        <v>6991.4</v>
      </c>
      <c r="V202" s="25">
        <v>119.04</v>
      </c>
      <c r="W202" s="182">
        <f t="shared" si="37"/>
        <v>0.005043461967560146</v>
      </c>
      <c r="X202" s="201">
        <f t="shared" si="33"/>
        <v>0.6003737126183598</v>
      </c>
      <c r="Z202" s="25">
        <v>192</v>
      </c>
      <c r="AA202" s="25" t="s">
        <v>151</v>
      </c>
      <c r="AB202" s="25">
        <v>1814.1</v>
      </c>
      <c r="AC202" s="25">
        <v>2.41</v>
      </c>
      <c r="AD202" s="59">
        <f t="shared" si="34"/>
        <v>4371.981</v>
      </c>
      <c r="AE202" s="25">
        <v>0</v>
      </c>
      <c r="AF202" s="42">
        <v>6991.4</v>
      </c>
      <c r="AG202" s="59">
        <f t="shared" si="29"/>
        <v>6991.4</v>
      </c>
      <c r="AH202" s="25">
        <v>4.11</v>
      </c>
      <c r="AI202" s="183">
        <f t="shared" si="38"/>
        <v>0.625336985439254</v>
      </c>
      <c r="AJ202" s="38">
        <f t="shared" si="35"/>
        <v>2.570135010155334</v>
      </c>
    </row>
    <row r="203" spans="1:36" ht="11.25">
      <c r="A203" s="25">
        <v>193</v>
      </c>
      <c r="B203" s="3" t="s">
        <v>152</v>
      </c>
      <c r="C203" s="25">
        <v>5</v>
      </c>
      <c r="D203" s="3">
        <v>143.9</v>
      </c>
      <c r="E203" s="13">
        <v>0.0567</v>
      </c>
      <c r="F203" s="108">
        <f t="shared" si="30"/>
        <v>8.159130000000001</v>
      </c>
      <c r="G203" s="3">
        <v>127.5</v>
      </c>
      <c r="H203" s="1">
        <v>1458.7</v>
      </c>
      <c r="I203" s="108">
        <f aca="true" t="shared" si="39" ref="I203:I267">G203+H203</f>
        <v>1586.2</v>
      </c>
      <c r="J203" s="3">
        <v>36.47</v>
      </c>
      <c r="K203" s="179">
        <f t="shared" si="36"/>
        <v>0.0051438217122683145</v>
      </c>
      <c r="L203" s="37">
        <f t="shared" si="31"/>
        <v>0.18759517784642543</v>
      </c>
      <c r="M203" s="25">
        <v>193</v>
      </c>
      <c r="N203" s="25" t="s">
        <v>152</v>
      </c>
      <c r="O203" s="25">
        <v>5</v>
      </c>
      <c r="P203" s="25">
        <v>143.9</v>
      </c>
      <c r="Q203" s="62">
        <v>0.039</v>
      </c>
      <c r="R203" s="59">
        <f t="shared" si="32"/>
        <v>5.6121</v>
      </c>
      <c r="S203" s="25">
        <v>127.5</v>
      </c>
      <c r="T203" s="42">
        <v>1458.7</v>
      </c>
      <c r="U203" s="59">
        <f aca="true" t="shared" si="40" ref="U203:U267">S203+T203</f>
        <v>1586.2</v>
      </c>
      <c r="V203" s="25">
        <v>119.04</v>
      </c>
      <c r="W203" s="182">
        <f t="shared" si="37"/>
        <v>0.0035380784264279408</v>
      </c>
      <c r="X203" s="201">
        <f t="shared" si="33"/>
        <v>0.4211728558819821</v>
      </c>
      <c r="Z203" s="25">
        <v>193</v>
      </c>
      <c r="AA203" s="25" t="s">
        <v>152</v>
      </c>
      <c r="AB203" s="25">
        <v>477.4</v>
      </c>
      <c r="AC203" s="25">
        <v>1.9</v>
      </c>
      <c r="AD203" s="59">
        <f t="shared" si="34"/>
        <v>907.06</v>
      </c>
      <c r="AE203" s="25">
        <v>127.5</v>
      </c>
      <c r="AF203" s="42">
        <v>1458.7</v>
      </c>
      <c r="AG203" s="59">
        <f aca="true" t="shared" si="41" ref="AG203:AG267">AE203+AF203</f>
        <v>1586.2</v>
      </c>
      <c r="AH203" s="25">
        <v>4.11</v>
      </c>
      <c r="AI203" s="183">
        <f t="shared" si="38"/>
        <v>0.5718446601941747</v>
      </c>
      <c r="AJ203" s="38">
        <f t="shared" si="35"/>
        <v>2.3502815533980583</v>
      </c>
    </row>
    <row r="204" spans="1:36" ht="11.25">
      <c r="A204" s="25">
        <v>194</v>
      </c>
      <c r="B204" s="3" t="s">
        <v>153</v>
      </c>
      <c r="C204" s="25">
        <v>5</v>
      </c>
      <c r="D204" s="3">
        <v>122.4</v>
      </c>
      <c r="E204" s="13">
        <v>0.0567</v>
      </c>
      <c r="F204" s="108">
        <f aca="true" t="shared" si="42" ref="F204:F268">D204*E204</f>
        <v>6.94008</v>
      </c>
      <c r="G204" s="3">
        <v>167.8</v>
      </c>
      <c r="H204" s="1">
        <v>1597.9</v>
      </c>
      <c r="I204" s="108">
        <f t="shared" si="39"/>
        <v>1765.7</v>
      </c>
      <c r="J204" s="3">
        <v>36.47</v>
      </c>
      <c r="K204" s="179">
        <f t="shared" si="36"/>
        <v>0.003930497819561647</v>
      </c>
      <c r="L204" s="37">
        <f aca="true" t="shared" si="43" ref="L204:L268">K204*J204</f>
        <v>0.14334525547941324</v>
      </c>
      <c r="M204" s="25">
        <v>194</v>
      </c>
      <c r="N204" s="25" t="s">
        <v>153</v>
      </c>
      <c r="O204" s="25">
        <v>5</v>
      </c>
      <c r="P204" s="25">
        <v>122.4</v>
      </c>
      <c r="Q204" s="62">
        <v>0.039</v>
      </c>
      <c r="R204" s="59">
        <f aca="true" t="shared" si="44" ref="R204:R268">P204*Q204</f>
        <v>4.7736</v>
      </c>
      <c r="S204" s="25">
        <v>167.8</v>
      </c>
      <c r="T204" s="42">
        <v>1597.9</v>
      </c>
      <c r="U204" s="59">
        <f t="shared" si="40"/>
        <v>1765.7</v>
      </c>
      <c r="V204" s="25">
        <v>119.04</v>
      </c>
      <c r="W204" s="182">
        <f t="shared" si="37"/>
        <v>0.002703517018746106</v>
      </c>
      <c r="X204" s="201">
        <f aca="true" t="shared" si="45" ref="X204:X268">W204*V204</f>
        <v>0.32182666591153647</v>
      </c>
      <c r="Z204" s="25">
        <v>194</v>
      </c>
      <c r="AA204" s="25" t="s">
        <v>153</v>
      </c>
      <c r="AB204" s="25">
        <v>297.5</v>
      </c>
      <c r="AC204" s="25">
        <v>1.9</v>
      </c>
      <c r="AD204" s="59">
        <f aca="true" t="shared" si="46" ref="AD204:AD268">AB204*AC204</f>
        <v>565.25</v>
      </c>
      <c r="AE204" s="25">
        <v>167.8</v>
      </c>
      <c r="AF204" s="42">
        <v>1597.9</v>
      </c>
      <c r="AG204" s="59">
        <f t="shared" si="41"/>
        <v>1765.7</v>
      </c>
      <c r="AH204" s="25">
        <v>4.11</v>
      </c>
      <c r="AI204" s="183">
        <f t="shared" si="38"/>
        <v>0.3201279945630628</v>
      </c>
      <c r="AJ204" s="38">
        <f aca="true" t="shared" si="47" ref="AJ204:AJ268">AI204*AH204</f>
        <v>1.3157260576541883</v>
      </c>
    </row>
    <row r="205" spans="1:36" ht="11.25">
      <c r="A205" s="25">
        <v>195</v>
      </c>
      <c r="B205" s="3" t="s">
        <v>154</v>
      </c>
      <c r="C205" s="25">
        <v>5</v>
      </c>
      <c r="D205" s="3">
        <v>312.8</v>
      </c>
      <c r="E205" s="13">
        <v>0.0567</v>
      </c>
      <c r="F205" s="108">
        <f t="shared" si="42"/>
        <v>17.73576</v>
      </c>
      <c r="G205" s="3">
        <v>437.5</v>
      </c>
      <c r="H205" s="1">
        <v>3134.6</v>
      </c>
      <c r="I205" s="108">
        <f t="shared" si="39"/>
        <v>3572.1</v>
      </c>
      <c r="J205" s="3">
        <v>36.47</v>
      </c>
      <c r="K205" s="179">
        <f t="shared" si="36"/>
        <v>0.004965079365079365</v>
      </c>
      <c r="L205" s="37">
        <f t="shared" si="43"/>
        <v>0.18107644444444443</v>
      </c>
      <c r="M205" s="25">
        <v>195</v>
      </c>
      <c r="N205" s="25" t="s">
        <v>154</v>
      </c>
      <c r="O205" s="25">
        <v>5</v>
      </c>
      <c r="P205" s="25">
        <v>312.8</v>
      </c>
      <c r="Q205" s="62">
        <v>0.039</v>
      </c>
      <c r="R205" s="59">
        <f t="shared" si="44"/>
        <v>12.199200000000001</v>
      </c>
      <c r="S205" s="25">
        <v>437.5</v>
      </c>
      <c r="T205" s="42">
        <v>3134.6</v>
      </c>
      <c r="U205" s="59">
        <f t="shared" si="40"/>
        <v>3572.1</v>
      </c>
      <c r="V205" s="25">
        <v>119.04</v>
      </c>
      <c r="W205" s="182">
        <f t="shared" si="37"/>
        <v>0.003415133954816495</v>
      </c>
      <c r="X205" s="201">
        <f t="shared" si="45"/>
        <v>0.40653754598135555</v>
      </c>
      <c r="Z205" s="25">
        <v>195</v>
      </c>
      <c r="AA205" s="25" t="s">
        <v>154</v>
      </c>
      <c r="AB205" s="25">
        <v>702.3</v>
      </c>
      <c r="AC205" s="25">
        <v>1.9</v>
      </c>
      <c r="AD205" s="59">
        <f t="shared" si="46"/>
        <v>1334.37</v>
      </c>
      <c r="AE205" s="25">
        <v>437.5</v>
      </c>
      <c r="AF205" s="42">
        <v>3134.6</v>
      </c>
      <c r="AG205" s="59">
        <f t="shared" si="41"/>
        <v>3572.1</v>
      </c>
      <c r="AH205" s="25">
        <v>4.11</v>
      </c>
      <c r="AI205" s="183">
        <f t="shared" si="38"/>
        <v>0.37355337196607036</v>
      </c>
      <c r="AJ205" s="38">
        <f t="shared" si="47"/>
        <v>1.5353043587805493</v>
      </c>
    </row>
    <row r="206" spans="1:36" ht="11.25">
      <c r="A206" s="25">
        <v>196</v>
      </c>
      <c r="B206" s="3" t="s">
        <v>155</v>
      </c>
      <c r="C206" s="25">
        <v>5</v>
      </c>
      <c r="D206" s="3">
        <v>133.6</v>
      </c>
      <c r="E206" s="13">
        <v>0.0567</v>
      </c>
      <c r="F206" s="108">
        <f t="shared" si="42"/>
        <v>7.57512</v>
      </c>
      <c r="G206" s="3">
        <v>273.8</v>
      </c>
      <c r="H206" s="1">
        <v>1526.5</v>
      </c>
      <c r="I206" s="108">
        <f t="shared" si="39"/>
        <v>1800.3</v>
      </c>
      <c r="J206" s="3">
        <v>36.47</v>
      </c>
      <c r="K206" s="179">
        <f t="shared" si="36"/>
        <v>0.00420769871688052</v>
      </c>
      <c r="L206" s="37">
        <f t="shared" si="43"/>
        <v>0.15345477220463258</v>
      </c>
      <c r="M206" s="25">
        <v>196</v>
      </c>
      <c r="N206" s="25" t="s">
        <v>155</v>
      </c>
      <c r="O206" s="25">
        <v>5</v>
      </c>
      <c r="P206" s="25">
        <v>133.6</v>
      </c>
      <c r="Q206" s="62">
        <v>0.039</v>
      </c>
      <c r="R206" s="59">
        <f t="shared" si="44"/>
        <v>5.2104</v>
      </c>
      <c r="S206" s="25">
        <v>273.8</v>
      </c>
      <c r="T206" s="42">
        <v>1526.5</v>
      </c>
      <c r="U206" s="59">
        <f t="shared" si="40"/>
        <v>1800.3</v>
      </c>
      <c r="V206" s="25">
        <v>119.04</v>
      </c>
      <c r="W206" s="182">
        <f t="shared" si="37"/>
        <v>0.002894184302616231</v>
      </c>
      <c r="X206" s="201">
        <f t="shared" si="45"/>
        <v>0.34452369938343613</v>
      </c>
      <c r="Z206" s="25">
        <v>196</v>
      </c>
      <c r="AA206" s="25" t="s">
        <v>155</v>
      </c>
      <c r="AB206" s="25">
        <v>281.5</v>
      </c>
      <c r="AC206" s="25">
        <v>1.9</v>
      </c>
      <c r="AD206" s="59">
        <f t="shared" si="46"/>
        <v>534.85</v>
      </c>
      <c r="AE206" s="25">
        <v>273.8</v>
      </c>
      <c r="AF206" s="42">
        <v>1526.5</v>
      </c>
      <c r="AG206" s="59">
        <f t="shared" si="41"/>
        <v>1800.3</v>
      </c>
      <c r="AH206" s="25">
        <v>4.11</v>
      </c>
      <c r="AI206" s="183">
        <f t="shared" si="38"/>
        <v>0.2970893739932234</v>
      </c>
      <c r="AJ206" s="38">
        <f t="shared" si="47"/>
        <v>1.2210373271121482</v>
      </c>
    </row>
    <row r="207" spans="1:36" ht="11.25">
      <c r="A207" s="25">
        <v>197</v>
      </c>
      <c r="B207" s="3" t="s">
        <v>156</v>
      </c>
      <c r="C207" s="25">
        <v>5</v>
      </c>
      <c r="D207" s="3">
        <v>144.7</v>
      </c>
      <c r="E207" s="13">
        <v>0.0567</v>
      </c>
      <c r="F207" s="108">
        <f t="shared" si="42"/>
        <v>8.20449</v>
      </c>
      <c r="G207" s="3">
        <v>122.9</v>
      </c>
      <c r="H207" s="1">
        <v>1591.6</v>
      </c>
      <c r="I207" s="108">
        <f t="shared" si="39"/>
        <v>1714.5</v>
      </c>
      <c r="J207" s="3">
        <v>36.47</v>
      </c>
      <c r="K207" s="179">
        <f t="shared" si="36"/>
        <v>0.004785354330708661</v>
      </c>
      <c r="L207" s="37">
        <f t="shared" si="43"/>
        <v>0.1745218724409449</v>
      </c>
      <c r="M207" s="25">
        <v>197</v>
      </c>
      <c r="N207" s="25" t="s">
        <v>156</v>
      </c>
      <c r="O207" s="25">
        <v>5</v>
      </c>
      <c r="P207" s="25">
        <v>144.7</v>
      </c>
      <c r="Q207" s="62">
        <v>0.039</v>
      </c>
      <c r="R207" s="59">
        <f t="shared" si="44"/>
        <v>5.6433</v>
      </c>
      <c r="S207" s="25">
        <v>122.9</v>
      </c>
      <c r="T207" s="42">
        <v>1591.6</v>
      </c>
      <c r="U207" s="59">
        <f t="shared" si="40"/>
        <v>1714.5</v>
      </c>
      <c r="V207" s="25">
        <v>119.04</v>
      </c>
      <c r="W207" s="182">
        <f t="shared" si="37"/>
        <v>0.0032915135608048993</v>
      </c>
      <c r="X207" s="201">
        <f t="shared" si="45"/>
        <v>0.39182177427821524</v>
      </c>
      <c r="Z207" s="25">
        <v>197</v>
      </c>
      <c r="AA207" s="25" t="s">
        <v>156</v>
      </c>
      <c r="AB207" s="25">
        <v>345.5</v>
      </c>
      <c r="AC207" s="25">
        <v>1.9</v>
      </c>
      <c r="AD207" s="59">
        <f t="shared" si="46"/>
        <v>656.4499999999999</v>
      </c>
      <c r="AE207" s="25">
        <v>122.9</v>
      </c>
      <c r="AF207" s="42">
        <v>1591.6</v>
      </c>
      <c r="AG207" s="59">
        <f t="shared" si="41"/>
        <v>1714.5</v>
      </c>
      <c r="AH207" s="25">
        <v>4.11</v>
      </c>
      <c r="AI207" s="183">
        <f t="shared" si="38"/>
        <v>0.3828813065033537</v>
      </c>
      <c r="AJ207" s="38">
        <f t="shared" si="47"/>
        <v>1.573642169728784</v>
      </c>
    </row>
    <row r="208" spans="1:36" ht="11.25">
      <c r="A208" s="25">
        <v>198</v>
      </c>
      <c r="B208" s="3" t="s">
        <v>157</v>
      </c>
      <c r="C208" s="25">
        <v>4</v>
      </c>
      <c r="D208" s="3">
        <v>107.6</v>
      </c>
      <c r="E208" s="13">
        <v>0.0567</v>
      </c>
      <c r="F208" s="108">
        <f t="shared" si="42"/>
        <v>6.1009199999999995</v>
      </c>
      <c r="G208" s="3">
        <v>0</v>
      </c>
      <c r="H208" s="1">
        <v>1283.5</v>
      </c>
      <c r="I208" s="108">
        <f t="shared" si="39"/>
        <v>1283.5</v>
      </c>
      <c r="J208" s="3">
        <v>36.47</v>
      </c>
      <c r="K208" s="179">
        <f t="shared" si="36"/>
        <v>0.004753346318659914</v>
      </c>
      <c r="L208" s="37">
        <f t="shared" si="43"/>
        <v>0.17335454024152705</v>
      </c>
      <c r="M208" s="25">
        <v>198</v>
      </c>
      <c r="N208" s="25" t="s">
        <v>157</v>
      </c>
      <c r="O208" s="25">
        <v>4</v>
      </c>
      <c r="P208" s="25">
        <v>107.6</v>
      </c>
      <c r="Q208" s="62">
        <v>0.039</v>
      </c>
      <c r="R208" s="59">
        <f t="shared" si="44"/>
        <v>4.1964</v>
      </c>
      <c r="S208" s="25">
        <v>0</v>
      </c>
      <c r="T208" s="42">
        <v>1283.5</v>
      </c>
      <c r="U208" s="59">
        <f t="shared" si="40"/>
        <v>1283.5</v>
      </c>
      <c r="V208" s="25">
        <v>119.04</v>
      </c>
      <c r="W208" s="182">
        <f t="shared" si="37"/>
        <v>0.0032694974678613166</v>
      </c>
      <c r="X208" s="201">
        <f t="shared" si="45"/>
        <v>0.38920097857421115</v>
      </c>
      <c r="Z208" s="25">
        <v>198</v>
      </c>
      <c r="AA208" s="25" t="s">
        <v>157</v>
      </c>
      <c r="AB208" s="25">
        <v>436</v>
      </c>
      <c r="AC208" s="25">
        <v>1.9</v>
      </c>
      <c r="AD208" s="59">
        <f t="shared" si="46"/>
        <v>828.4</v>
      </c>
      <c r="AE208" s="25">
        <v>0</v>
      </c>
      <c r="AF208" s="42">
        <v>1283.5</v>
      </c>
      <c r="AG208" s="59">
        <f t="shared" si="41"/>
        <v>1283.5</v>
      </c>
      <c r="AH208" s="25">
        <v>4.11</v>
      </c>
      <c r="AI208" s="183">
        <f t="shared" si="38"/>
        <v>0.6454226723802103</v>
      </c>
      <c r="AJ208" s="38">
        <f t="shared" si="47"/>
        <v>2.652687183482665</v>
      </c>
    </row>
    <row r="209" spans="1:36" ht="11.25">
      <c r="A209" s="25">
        <v>199</v>
      </c>
      <c r="B209" s="3" t="s">
        <v>158</v>
      </c>
      <c r="C209" s="25">
        <v>5</v>
      </c>
      <c r="D209" s="4">
        <v>277</v>
      </c>
      <c r="E209" s="13">
        <v>0.0567</v>
      </c>
      <c r="F209" s="108">
        <f t="shared" si="42"/>
        <v>15.7059</v>
      </c>
      <c r="G209" s="3">
        <v>0</v>
      </c>
      <c r="H209" s="1">
        <v>2624</v>
      </c>
      <c r="I209" s="108">
        <f t="shared" si="39"/>
        <v>2624</v>
      </c>
      <c r="J209" s="3">
        <v>36.47</v>
      </c>
      <c r="K209" s="179">
        <f t="shared" si="36"/>
        <v>0.0059854801829268296</v>
      </c>
      <c r="L209" s="37">
        <f t="shared" si="43"/>
        <v>0.21829046227134147</v>
      </c>
      <c r="M209" s="25">
        <v>199</v>
      </c>
      <c r="N209" s="25" t="s">
        <v>158</v>
      </c>
      <c r="O209" s="25">
        <v>5</v>
      </c>
      <c r="P209" s="39">
        <v>277</v>
      </c>
      <c r="Q209" s="62">
        <v>0.039</v>
      </c>
      <c r="R209" s="59">
        <f t="shared" si="44"/>
        <v>10.803</v>
      </c>
      <c r="S209" s="25">
        <v>0</v>
      </c>
      <c r="T209" s="42">
        <v>2624</v>
      </c>
      <c r="U209" s="59">
        <f t="shared" si="40"/>
        <v>2624</v>
      </c>
      <c r="V209" s="25">
        <v>119.04</v>
      </c>
      <c r="W209" s="182">
        <f t="shared" si="37"/>
        <v>0.004116996951219512</v>
      </c>
      <c r="X209" s="201">
        <f t="shared" si="45"/>
        <v>0.49008731707317077</v>
      </c>
      <c r="Z209" s="25">
        <v>199</v>
      </c>
      <c r="AA209" s="25" t="s">
        <v>158</v>
      </c>
      <c r="AB209" s="25">
        <v>277</v>
      </c>
      <c r="AC209" s="25">
        <v>1.9</v>
      </c>
      <c r="AD209" s="59">
        <f t="shared" si="46"/>
        <v>526.3</v>
      </c>
      <c r="AE209" s="25">
        <v>0</v>
      </c>
      <c r="AF209" s="42">
        <v>2624</v>
      </c>
      <c r="AG209" s="59">
        <f t="shared" si="41"/>
        <v>2624</v>
      </c>
      <c r="AH209" s="25">
        <v>4.11</v>
      </c>
      <c r="AI209" s="183">
        <f t="shared" si="38"/>
        <v>0.2005716463414634</v>
      </c>
      <c r="AJ209" s="38">
        <f t="shared" si="47"/>
        <v>0.8243494664634147</v>
      </c>
    </row>
    <row r="210" spans="1:36" ht="11.25">
      <c r="A210" s="25">
        <v>200</v>
      </c>
      <c r="B210" s="3" t="s">
        <v>159</v>
      </c>
      <c r="C210" s="25">
        <v>5</v>
      </c>
      <c r="D210" s="3">
        <v>313.5</v>
      </c>
      <c r="E210" s="13">
        <v>0.0567</v>
      </c>
      <c r="F210" s="108">
        <f t="shared" si="42"/>
        <v>17.77545</v>
      </c>
      <c r="G210" s="3">
        <v>0</v>
      </c>
      <c r="H210" s="1">
        <v>2596.6</v>
      </c>
      <c r="I210" s="108">
        <f t="shared" si="39"/>
        <v>2596.6</v>
      </c>
      <c r="J210" s="3">
        <v>36.47</v>
      </c>
      <c r="K210" s="179">
        <f t="shared" si="36"/>
        <v>0.006845663560040053</v>
      </c>
      <c r="L210" s="37">
        <f t="shared" si="43"/>
        <v>0.24966135003466072</v>
      </c>
      <c r="M210" s="25">
        <v>200</v>
      </c>
      <c r="N210" s="25" t="s">
        <v>159</v>
      </c>
      <c r="O210" s="25">
        <v>5</v>
      </c>
      <c r="P210" s="25">
        <v>313.5</v>
      </c>
      <c r="Q210" s="62">
        <v>0.039</v>
      </c>
      <c r="R210" s="59">
        <f t="shared" si="44"/>
        <v>12.2265</v>
      </c>
      <c r="S210" s="25">
        <v>0</v>
      </c>
      <c r="T210" s="42">
        <v>2596.6</v>
      </c>
      <c r="U210" s="59">
        <f t="shared" si="40"/>
        <v>2596.6</v>
      </c>
      <c r="V210" s="25">
        <v>119.04</v>
      </c>
      <c r="W210" s="182">
        <f t="shared" si="37"/>
        <v>0.0047086574751598245</v>
      </c>
      <c r="X210" s="201">
        <f t="shared" si="45"/>
        <v>0.5605185858430255</v>
      </c>
      <c r="Z210" s="25">
        <v>200</v>
      </c>
      <c r="AA210" s="25" t="s">
        <v>159</v>
      </c>
      <c r="AB210" s="25">
        <v>335.9</v>
      </c>
      <c r="AC210" s="25">
        <v>1.9</v>
      </c>
      <c r="AD210" s="59">
        <f t="shared" si="46"/>
        <v>638.2099999999999</v>
      </c>
      <c r="AE210" s="25">
        <v>0</v>
      </c>
      <c r="AF210" s="42">
        <v>2596.6</v>
      </c>
      <c r="AG210" s="59">
        <f t="shared" si="41"/>
        <v>2596.6</v>
      </c>
      <c r="AH210" s="25">
        <v>4.11</v>
      </c>
      <c r="AI210" s="183">
        <f t="shared" si="38"/>
        <v>0.24578679812061924</v>
      </c>
      <c r="AJ210" s="38">
        <f t="shared" si="47"/>
        <v>1.0101837402757452</v>
      </c>
    </row>
    <row r="211" spans="1:36" ht="11.25">
      <c r="A211" s="25">
        <v>201</v>
      </c>
      <c r="B211" s="3" t="s">
        <v>120</v>
      </c>
      <c r="C211" s="25">
        <v>5</v>
      </c>
      <c r="D211" s="3">
        <v>289.6</v>
      </c>
      <c r="E211" s="13">
        <v>0.0567</v>
      </c>
      <c r="F211" s="108">
        <f t="shared" si="42"/>
        <v>16.42032</v>
      </c>
      <c r="G211" s="3">
        <v>317.1</v>
      </c>
      <c r="H211" s="1">
        <v>2792.5</v>
      </c>
      <c r="I211" s="108">
        <f t="shared" si="39"/>
        <v>3109.6</v>
      </c>
      <c r="J211" s="3">
        <v>36.47</v>
      </c>
      <c r="K211" s="179">
        <f t="shared" si="36"/>
        <v>0.005280524826344225</v>
      </c>
      <c r="L211" s="37">
        <f t="shared" si="43"/>
        <v>0.19258074041677387</v>
      </c>
      <c r="M211" s="25">
        <v>201</v>
      </c>
      <c r="N211" s="25" t="s">
        <v>120</v>
      </c>
      <c r="O211" s="25">
        <v>5</v>
      </c>
      <c r="P211" s="25">
        <v>289.6</v>
      </c>
      <c r="Q211" s="62">
        <v>0.039</v>
      </c>
      <c r="R211" s="59">
        <f t="shared" si="44"/>
        <v>11.294400000000001</v>
      </c>
      <c r="S211" s="25">
        <v>317.1</v>
      </c>
      <c r="T211" s="42">
        <v>2792.5</v>
      </c>
      <c r="U211" s="59">
        <f t="shared" si="40"/>
        <v>3109.6</v>
      </c>
      <c r="V211" s="25">
        <v>119.04</v>
      </c>
      <c r="W211" s="182">
        <f t="shared" si="37"/>
        <v>0.0036321070234113717</v>
      </c>
      <c r="X211" s="201">
        <f t="shared" si="45"/>
        <v>0.43236602006688973</v>
      </c>
      <c r="Z211" s="25">
        <v>201</v>
      </c>
      <c r="AA211" s="25" t="s">
        <v>120</v>
      </c>
      <c r="AB211" s="25">
        <v>861.1</v>
      </c>
      <c r="AC211" s="25">
        <v>1.9</v>
      </c>
      <c r="AD211" s="59">
        <f t="shared" si="46"/>
        <v>1636.09</v>
      </c>
      <c r="AE211" s="25">
        <v>317.1</v>
      </c>
      <c r="AF211" s="42">
        <v>2792.5</v>
      </c>
      <c r="AG211" s="59">
        <f t="shared" si="41"/>
        <v>3109.6</v>
      </c>
      <c r="AH211" s="25">
        <v>4.11</v>
      </c>
      <c r="AI211" s="183">
        <f t="shared" si="38"/>
        <v>0.5261416259325958</v>
      </c>
      <c r="AJ211" s="38">
        <f t="shared" si="47"/>
        <v>2.162442082582969</v>
      </c>
    </row>
    <row r="212" spans="1:36" ht="11.25">
      <c r="A212" s="25">
        <v>202</v>
      </c>
      <c r="B212" s="3" t="s">
        <v>160</v>
      </c>
      <c r="C212" s="25">
        <v>5</v>
      </c>
      <c r="D212" s="3">
        <v>316.2</v>
      </c>
      <c r="E212" s="13">
        <v>0.0567</v>
      </c>
      <c r="F212" s="108">
        <f t="shared" si="42"/>
        <v>17.928539999999998</v>
      </c>
      <c r="G212" s="3">
        <v>819.1</v>
      </c>
      <c r="H212" s="1">
        <v>2771.6</v>
      </c>
      <c r="I212" s="108">
        <f t="shared" si="39"/>
        <v>3590.7</v>
      </c>
      <c r="J212" s="3">
        <v>36.47</v>
      </c>
      <c r="K212" s="179">
        <f t="shared" si="36"/>
        <v>0.004993048709165344</v>
      </c>
      <c r="L212" s="37">
        <f t="shared" si="43"/>
        <v>0.18209648642326007</v>
      </c>
      <c r="M212" s="25">
        <v>202</v>
      </c>
      <c r="N212" s="25" t="s">
        <v>160</v>
      </c>
      <c r="O212" s="25">
        <v>5</v>
      </c>
      <c r="P212" s="25">
        <v>316.2</v>
      </c>
      <c r="Q212" s="62">
        <v>0.039</v>
      </c>
      <c r="R212" s="59">
        <f t="shared" si="44"/>
        <v>12.3318</v>
      </c>
      <c r="S212" s="25">
        <v>819.1</v>
      </c>
      <c r="T212" s="42">
        <v>2771.6</v>
      </c>
      <c r="U212" s="59">
        <f t="shared" si="40"/>
        <v>3590.7</v>
      </c>
      <c r="V212" s="25">
        <v>119.04</v>
      </c>
      <c r="W212" s="182">
        <f t="shared" si="37"/>
        <v>0.0034343721279973265</v>
      </c>
      <c r="X212" s="201">
        <f t="shared" si="45"/>
        <v>0.4088276581168018</v>
      </c>
      <c r="Z212" s="25">
        <v>202</v>
      </c>
      <c r="AA212" s="25" t="s">
        <v>160</v>
      </c>
      <c r="AB212" s="25">
        <v>1090.8</v>
      </c>
      <c r="AC212" s="25">
        <v>1.9</v>
      </c>
      <c r="AD212" s="59">
        <f t="shared" si="46"/>
        <v>2072.52</v>
      </c>
      <c r="AE212" s="25">
        <v>819.1</v>
      </c>
      <c r="AF212" s="42">
        <v>2771.6</v>
      </c>
      <c r="AG212" s="59">
        <f t="shared" si="41"/>
        <v>3590.7</v>
      </c>
      <c r="AH212" s="25">
        <v>4.11</v>
      </c>
      <c r="AI212" s="183">
        <f t="shared" si="38"/>
        <v>0.5771910769487844</v>
      </c>
      <c r="AJ212" s="38">
        <f t="shared" si="47"/>
        <v>2.372255326259504</v>
      </c>
    </row>
    <row r="213" spans="1:36" ht="11.25">
      <c r="A213" s="25">
        <v>203</v>
      </c>
      <c r="B213" s="3" t="s">
        <v>121</v>
      </c>
      <c r="C213" s="25">
        <v>3</v>
      </c>
      <c r="D213" s="3">
        <v>159.7</v>
      </c>
      <c r="E213" s="13">
        <v>0.0567</v>
      </c>
      <c r="F213" s="108">
        <f t="shared" si="42"/>
        <v>9.05499</v>
      </c>
      <c r="G213" s="3">
        <v>341.4</v>
      </c>
      <c r="H213" s="1">
        <v>1283.3</v>
      </c>
      <c r="I213" s="108">
        <f t="shared" si="39"/>
        <v>1624.6999999999998</v>
      </c>
      <c r="J213" s="3">
        <v>36.47</v>
      </c>
      <c r="K213" s="179">
        <f t="shared" si="36"/>
        <v>0.005573330461008187</v>
      </c>
      <c r="L213" s="37">
        <f t="shared" si="43"/>
        <v>0.20325936191296856</v>
      </c>
      <c r="M213" s="25">
        <v>203</v>
      </c>
      <c r="N213" s="25" t="s">
        <v>121</v>
      </c>
      <c r="O213" s="25">
        <v>3</v>
      </c>
      <c r="P213" s="25">
        <v>159.7</v>
      </c>
      <c r="Q213" s="62">
        <v>0.039</v>
      </c>
      <c r="R213" s="59">
        <f t="shared" si="44"/>
        <v>6.2283</v>
      </c>
      <c r="S213" s="25">
        <v>341.4</v>
      </c>
      <c r="T213" s="42">
        <v>1283.3</v>
      </c>
      <c r="U213" s="59">
        <f t="shared" si="40"/>
        <v>1624.6999999999998</v>
      </c>
      <c r="V213" s="25">
        <v>119.04</v>
      </c>
      <c r="W213" s="182">
        <f t="shared" si="37"/>
        <v>0.0038335077245029857</v>
      </c>
      <c r="X213" s="201">
        <f t="shared" si="45"/>
        <v>0.45634075952483544</v>
      </c>
      <c r="Z213" s="25">
        <v>203</v>
      </c>
      <c r="AA213" s="25" t="s">
        <v>121</v>
      </c>
      <c r="AB213" s="25">
        <v>470</v>
      </c>
      <c r="AC213" s="25">
        <v>1.9</v>
      </c>
      <c r="AD213" s="59">
        <f t="shared" si="46"/>
        <v>893</v>
      </c>
      <c r="AE213" s="25">
        <v>341.4</v>
      </c>
      <c r="AF213" s="42">
        <v>1283.3</v>
      </c>
      <c r="AG213" s="59">
        <f t="shared" si="41"/>
        <v>1624.6999999999998</v>
      </c>
      <c r="AH213" s="25">
        <v>4.11</v>
      </c>
      <c r="AI213" s="183">
        <f t="shared" si="38"/>
        <v>0.5496399335261896</v>
      </c>
      <c r="AJ213" s="38">
        <f t="shared" si="47"/>
        <v>2.259020126792639</v>
      </c>
    </row>
    <row r="214" spans="1:36" ht="11.25">
      <c r="A214" s="25">
        <v>204</v>
      </c>
      <c r="B214" s="3" t="s">
        <v>122</v>
      </c>
      <c r="C214" s="25">
        <v>5</v>
      </c>
      <c r="D214" s="3">
        <v>317.2</v>
      </c>
      <c r="E214" s="13">
        <v>0.0567</v>
      </c>
      <c r="F214" s="108">
        <f t="shared" si="42"/>
        <v>17.98524</v>
      </c>
      <c r="G214" s="3">
        <v>103.8</v>
      </c>
      <c r="H214" s="1">
        <v>2616.7</v>
      </c>
      <c r="I214" s="108">
        <f t="shared" si="39"/>
        <v>2720.5</v>
      </c>
      <c r="J214" s="3">
        <v>36.47</v>
      </c>
      <c r="K214" s="179">
        <f t="shared" si="36"/>
        <v>0.006611005329902592</v>
      </c>
      <c r="L214" s="37">
        <f t="shared" si="43"/>
        <v>0.24110336438154753</v>
      </c>
      <c r="M214" s="25">
        <v>204</v>
      </c>
      <c r="N214" s="25" t="s">
        <v>122</v>
      </c>
      <c r="O214" s="25">
        <v>5</v>
      </c>
      <c r="P214" s="25">
        <v>317.2</v>
      </c>
      <c r="Q214" s="62">
        <v>0.039</v>
      </c>
      <c r="R214" s="59">
        <f t="shared" si="44"/>
        <v>12.3708</v>
      </c>
      <c r="S214" s="25">
        <v>103.8</v>
      </c>
      <c r="T214" s="42">
        <v>2616.7</v>
      </c>
      <c r="U214" s="59">
        <f t="shared" si="40"/>
        <v>2720.5</v>
      </c>
      <c r="V214" s="25">
        <v>119.04</v>
      </c>
      <c r="W214" s="182">
        <f t="shared" si="37"/>
        <v>0.004547252343319243</v>
      </c>
      <c r="X214" s="201">
        <f t="shared" si="45"/>
        <v>0.5413049189487227</v>
      </c>
      <c r="Z214" s="25">
        <v>204</v>
      </c>
      <c r="AA214" s="25" t="s">
        <v>122</v>
      </c>
      <c r="AB214" s="25">
        <v>871.4</v>
      </c>
      <c r="AC214" s="25">
        <v>1.9</v>
      </c>
      <c r="AD214" s="59">
        <f t="shared" si="46"/>
        <v>1655.6599999999999</v>
      </c>
      <c r="AE214" s="25">
        <v>103.8</v>
      </c>
      <c r="AF214" s="42">
        <v>2616.7</v>
      </c>
      <c r="AG214" s="59">
        <f t="shared" si="41"/>
        <v>2720.5</v>
      </c>
      <c r="AH214" s="25">
        <v>4.11</v>
      </c>
      <c r="AI214" s="183">
        <f t="shared" si="38"/>
        <v>0.6085866568645469</v>
      </c>
      <c r="AJ214" s="38">
        <f t="shared" si="47"/>
        <v>2.501291159713288</v>
      </c>
    </row>
    <row r="215" spans="1:36" ht="11.25">
      <c r="A215" s="25">
        <v>205</v>
      </c>
      <c r="B215" s="3" t="s">
        <v>249</v>
      </c>
      <c r="C215" s="25">
        <v>7</v>
      </c>
      <c r="D215" s="3">
        <v>868.4</v>
      </c>
      <c r="E215" s="3">
        <v>0.0746</v>
      </c>
      <c r="F215" s="108">
        <f t="shared" si="42"/>
        <v>64.78264</v>
      </c>
      <c r="G215" s="3">
        <v>927</v>
      </c>
      <c r="H215" s="1">
        <v>3359.2</v>
      </c>
      <c r="I215" s="108">
        <f t="shared" si="39"/>
        <v>4286.2</v>
      </c>
      <c r="J215" s="3">
        <v>36.47</v>
      </c>
      <c r="K215" s="179">
        <f t="shared" si="36"/>
        <v>0.01511423638654286</v>
      </c>
      <c r="L215" s="37">
        <f t="shared" si="43"/>
        <v>0.5512162010172181</v>
      </c>
      <c r="M215" s="25">
        <v>205</v>
      </c>
      <c r="N215" s="25" t="s">
        <v>249</v>
      </c>
      <c r="O215" s="25">
        <v>7</v>
      </c>
      <c r="P215" s="25">
        <v>868.4</v>
      </c>
      <c r="Q215" s="25">
        <v>0.0358</v>
      </c>
      <c r="R215" s="59">
        <f t="shared" si="44"/>
        <v>31.08872</v>
      </c>
      <c r="S215" s="25">
        <v>927</v>
      </c>
      <c r="T215" s="42">
        <v>3359.2</v>
      </c>
      <c r="U215" s="59">
        <f t="shared" si="40"/>
        <v>4286.2</v>
      </c>
      <c r="V215" s="25">
        <v>119.04</v>
      </c>
      <c r="W215" s="182">
        <f t="shared" si="37"/>
        <v>0.007253212635901264</v>
      </c>
      <c r="X215" s="201">
        <f t="shared" si="45"/>
        <v>0.8634224321776865</v>
      </c>
      <c r="Z215" s="25">
        <v>205</v>
      </c>
      <c r="AA215" s="25" t="s">
        <v>249</v>
      </c>
      <c r="AB215" s="25">
        <v>1259.9</v>
      </c>
      <c r="AC215" s="25">
        <v>1.9</v>
      </c>
      <c r="AD215" s="59">
        <f t="shared" si="46"/>
        <v>2393.81</v>
      </c>
      <c r="AE215" s="25">
        <v>927</v>
      </c>
      <c r="AF215" s="42">
        <v>3359.2</v>
      </c>
      <c r="AG215" s="59">
        <f t="shared" si="41"/>
        <v>4286.2</v>
      </c>
      <c r="AH215" s="25">
        <v>4.11</v>
      </c>
      <c r="AI215" s="183">
        <f t="shared" si="38"/>
        <v>0.5584923708646353</v>
      </c>
      <c r="AJ215" s="38">
        <f t="shared" si="47"/>
        <v>2.295403644253651</v>
      </c>
    </row>
    <row r="216" spans="1:36" ht="11.25">
      <c r="A216" s="25">
        <v>206</v>
      </c>
      <c r="B216" s="3" t="s">
        <v>250</v>
      </c>
      <c r="C216" s="25">
        <v>7</v>
      </c>
      <c r="D216" s="3">
        <v>348.1</v>
      </c>
      <c r="E216" s="3">
        <v>0.0746</v>
      </c>
      <c r="F216" s="108">
        <f t="shared" si="42"/>
        <v>25.96826</v>
      </c>
      <c r="G216" s="3">
        <v>1353.5</v>
      </c>
      <c r="H216" s="1">
        <v>2577.6</v>
      </c>
      <c r="I216" s="108">
        <f t="shared" si="39"/>
        <v>3931.1</v>
      </c>
      <c r="J216" s="3">
        <v>36.47</v>
      </c>
      <c r="K216" s="179">
        <f t="shared" si="36"/>
        <v>0.006605850779679988</v>
      </c>
      <c r="L216" s="37">
        <f t="shared" si="43"/>
        <v>0.24091537793492915</v>
      </c>
      <c r="M216" s="25">
        <v>206</v>
      </c>
      <c r="N216" s="25" t="s">
        <v>250</v>
      </c>
      <c r="O216" s="25">
        <v>7</v>
      </c>
      <c r="P216" s="25">
        <v>348.1</v>
      </c>
      <c r="Q216" s="25">
        <v>0.0358</v>
      </c>
      <c r="R216" s="59">
        <f t="shared" si="44"/>
        <v>12.46198</v>
      </c>
      <c r="S216" s="25">
        <v>1353.5</v>
      </c>
      <c r="T216" s="42">
        <v>2577.6</v>
      </c>
      <c r="U216" s="59">
        <f t="shared" si="40"/>
        <v>3931.1</v>
      </c>
      <c r="V216" s="25">
        <v>119.04</v>
      </c>
      <c r="W216" s="182">
        <f t="shared" si="37"/>
        <v>0.0031700999720180104</v>
      </c>
      <c r="X216" s="201">
        <f t="shared" si="45"/>
        <v>0.37736870066902395</v>
      </c>
      <c r="Z216" s="25">
        <v>206</v>
      </c>
      <c r="AA216" s="25" t="s">
        <v>250</v>
      </c>
      <c r="AB216" s="25">
        <v>348.1</v>
      </c>
      <c r="AC216" s="25">
        <v>1.9</v>
      </c>
      <c r="AD216" s="59">
        <f t="shared" si="46"/>
        <v>661.39</v>
      </c>
      <c r="AE216" s="25">
        <v>1353.5</v>
      </c>
      <c r="AF216" s="42">
        <v>2577.6</v>
      </c>
      <c r="AG216" s="59">
        <f t="shared" si="41"/>
        <v>3931.1</v>
      </c>
      <c r="AH216" s="25">
        <v>4.11</v>
      </c>
      <c r="AI216" s="183">
        <f t="shared" si="38"/>
        <v>0.1682455292411793</v>
      </c>
      <c r="AJ216" s="38">
        <f t="shared" si="47"/>
        <v>0.6914891251812469</v>
      </c>
    </row>
    <row r="217" spans="1:36" ht="11.25">
      <c r="A217" s="25">
        <v>207</v>
      </c>
      <c r="B217" s="3" t="s">
        <v>251</v>
      </c>
      <c r="C217" s="25">
        <v>5</v>
      </c>
      <c r="D217" s="3">
        <v>112.2</v>
      </c>
      <c r="E217" s="13">
        <v>0.0567</v>
      </c>
      <c r="F217" s="108">
        <f t="shared" si="42"/>
        <v>6.36174</v>
      </c>
      <c r="G217" s="3">
        <v>438.8</v>
      </c>
      <c r="H217" s="1">
        <v>978.6</v>
      </c>
      <c r="I217" s="108">
        <f t="shared" si="39"/>
        <v>1417.4</v>
      </c>
      <c r="J217" s="3">
        <v>36.47</v>
      </c>
      <c r="K217" s="179">
        <f t="shared" si="36"/>
        <v>0.004488316636094257</v>
      </c>
      <c r="L217" s="37">
        <f t="shared" si="43"/>
        <v>0.16368890771835756</v>
      </c>
      <c r="M217" s="25">
        <v>207</v>
      </c>
      <c r="N217" s="25" t="s">
        <v>251</v>
      </c>
      <c r="O217" s="25">
        <v>5</v>
      </c>
      <c r="P217" s="25">
        <v>112.2</v>
      </c>
      <c r="Q217" s="62">
        <v>0.039</v>
      </c>
      <c r="R217" s="59">
        <f t="shared" si="44"/>
        <v>4.3758</v>
      </c>
      <c r="S217" s="25">
        <v>438.8</v>
      </c>
      <c r="T217" s="42">
        <v>978.6</v>
      </c>
      <c r="U217" s="59">
        <f t="shared" si="40"/>
        <v>1417.4</v>
      </c>
      <c r="V217" s="25">
        <v>119.04</v>
      </c>
      <c r="W217" s="182">
        <f t="shared" si="37"/>
        <v>0.0030872019190066316</v>
      </c>
      <c r="X217" s="201">
        <f t="shared" si="45"/>
        <v>0.3675005164385494</v>
      </c>
      <c r="Z217" s="25">
        <v>207</v>
      </c>
      <c r="AA217" s="25" t="s">
        <v>251</v>
      </c>
      <c r="AB217" s="25">
        <v>296</v>
      </c>
      <c r="AC217" s="25">
        <v>1.9</v>
      </c>
      <c r="AD217" s="59">
        <f t="shared" si="46"/>
        <v>562.4</v>
      </c>
      <c r="AE217" s="25">
        <v>438.8</v>
      </c>
      <c r="AF217" s="42">
        <v>978.6</v>
      </c>
      <c r="AG217" s="59">
        <f t="shared" si="41"/>
        <v>1417.4</v>
      </c>
      <c r="AH217" s="25">
        <v>4.11</v>
      </c>
      <c r="AI217" s="183">
        <f t="shared" si="38"/>
        <v>0.39678284182305623</v>
      </c>
      <c r="AJ217" s="38">
        <f t="shared" si="47"/>
        <v>1.6307774798927612</v>
      </c>
    </row>
    <row r="218" spans="1:36" ht="11.25">
      <c r="A218" s="25">
        <v>208</v>
      </c>
      <c r="B218" s="3" t="s">
        <v>252</v>
      </c>
      <c r="C218" s="25">
        <v>4</v>
      </c>
      <c r="D218" s="3">
        <v>70.3</v>
      </c>
      <c r="E218" s="13">
        <v>0.0567</v>
      </c>
      <c r="F218" s="108">
        <f t="shared" si="42"/>
        <v>3.98601</v>
      </c>
      <c r="G218" s="3">
        <v>850.7</v>
      </c>
      <c r="H218" s="1">
        <v>1002.9</v>
      </c>
      <c r="I218" s="108">
        <f t="shared" si="39"/>
        <v>1853.6</v>
      </c>
      <c r="J218" s="3">
        <v>36.47</v>
      </c>
      <c r="K218" s="179">
        <f t="shared" si="36"/>
        <v>0.0021504154078549847</v>
      </c>
      <c r="L218" s="37">
        <f t="shared" si="43"/>
        <v>0.07842564992447129</v>
      </c>
      <c r="M218" s="25">
        <v>208</v>
      </c>
      <c r="N218" s="25" t="s">
        <v>252</v>
      </c>
      <c r="O218" s="25">
        <v>4</v>
      </c>
      <c r="P218" s="25">
        <v>70.3</v>
      </c>
      <c r="Q218" s="62">
        <v>0.039</v>
      </c>
      <c r="R218" s="59">
        <f t="shared" si="44"/>
        <v>2.7417</v>
      </c>
      <c r="S218" s="25">
        <v>850.7</v>
      </c>
      <c r="T218" s="42">
        <v>1002.9</v>
      </c>
      <c r="U218" s="59">
        <f t="shared" si="40"/>
        <v>1853.6</v>
      </c>
      <c r="V218" s="25">
        <v>119.04</v>
      </c>
      <c r="W218" s="182">
        <f t="shared" si="37"/>
        <v>0.0014791217091066034</v>
      </c>
      <c r="X218" s="201">
        <f t="shared" si="45"/>
        <v>0.17607464825205008</v>
      </c>
      <c r="Z218" s="25">
        <v>208</v>
      </c>
      <c r="AA218" s="25" t="s">
        <v>252</v>
      </c>
      <c r="AB218" s="25">
        <v>91.7</v>
      </c>
      <c r="AC218" s="25">
        <v>1.9</v>
      </c>
      <c r="AD218" s="59">
        <f t="shared" si="46"/>
        <v>174.23</v>
      </c>
      <c r="AE218" s="25">
        <v>850.7</v>
      </c>
      <c r="AF218" s="42">
        <v>1002.9</v>
      </c>
      <c r="AG218" s="59">
        <f t="shared" si="41"/>
        <v>1853.6</v>
      </c>
      <c r="AH218" s="25">
        <v>4.11</v>
      </c>
      <c r="AI218" s="183">
        <f t="shared" si="38"/>
        <v>0.09399546827794562</v>
      </c>
      <c r="AJ218" s="38">
        <f t="shared" si="47"/>
        <v>0.38632137462235655</v>
      </c>
    </row>
    <row r="219" spans="1:36" ht="11.25">
      <c r="A219" s="25">
        <v>209</v>
      </c>
      <c r="B219" s="3" t="s">
        <v>253</v>
      </c>
      <c r="C219" s="25">
        <v>9</v>
      </c>
      <c r="D219" s="3">
        <v>482.2</v>
      </c>
      <c r="E219" s="3">
        <v>0.0746</v>
      </c>
      <c r="F219" s="108">
        <f t="shared" si="42"/>
        <v>35.97212</v>
      </c>
      <c r="G219" s="3">
        <v>1057.3</v>
      </c>
      <c r="H219" s="1">
        <v>3803.1</v>
      </c>
      <c r="I219" s="108">
        <f t="shared" si="39"/>
        <v>4860.4</v>
      </c>
      <c r="J219" s="3">
        <v>36.47</v>
      </c>
      <c r="K219" s="179">
        <f t="shared" si="36"/>
        <v>0.0074010616410172</v>
      </c>
      <c r="L219" s="37">
        <f t="shared" si="43"/>
        <v>0.2699167180478973</v>
      </c>
      <c r="M219" s="25">
        <v>209</v>
      </c>
      <c r="N219" s="25" t="s">
        <v>253</v>
      </c>
      <c r="O219" s="25">
        <v>9</v>
      </c>
      <c r="P219" s="25">
        <v>482.2</v>
      </c>
      <c r="Q219" s="25">
        <v>0.0358</v>
      </c>
      <c r="R219" s="59">
        <f t="shared" si="44"/>
        <v>17.26276</v>
      </c>
      <c r="S219" s="25">
        <v>1057.3</v>
      </c>
      <c r="T219" s="42">
        <v>3803.1</v>
      </c>
      <c r="U219" s="59">
        <f t="shared" si="40"/>
        <v>4860.4</v>
      </c>
      <c r="V219" s="25">
        <v>119.04</v>
      </c>
      <c r="W219" s="182">
        <f t="shared" si="37"/>
        <v>0.0035517159081557077</v>
      </c>
      <c r="X219" s="201">
        <f t="shared" si="45"/>
        <v>0.42279626170685547</v>
      </c>
      <c r="Z219" s="25">
        <v>209</v>
      </c>
      <c r="AA219" s="25" t="s">
        <v>253</v>
      </c>
      <c r="AB219" s="25">
        <v>559.9</v>
      </c>
      <c r="AC219" s="25">
        <v>2.41</v>
      </c>
      <c r="AD219" s="59">
        <f t="shared" si="46"/>
        <v>1349.359</v>
      </c>
      <c r="AE219" s="25">
        <v>1057.3</v>
      </c>
      <c r="AF219" s="42">
        <v>3803.1</v>
      </c>
      <c r="AG219" s="59">
        <f t="shared" si="41"/>
        <v>4860.4</v>
      </c>
      <c r="AH219" s="25">
        <v>4.11</v>
      </c>
      <c r="AI219" s="183">
        <f t="shared" si="38"/>
        <v>0.2776230351411407</v>
      </c>
      <c r="AJ219" s="38">
        <f t="shared" si="47"/>
        <v>1.1410306744300882</v>
      </c>
    </row>
    <row r="220" spans="1:36" ht="11.25">
      <c r="A220" s="25">
        <v>210</v>
      </c>
      <c r="B220" s="3" t="s">
        <v>254</v>
      </c>
      <c r="C220" s="25">
        <v>4</v>
      </c>
      <c r="D220" s="3">
        <v>313.4</v>
      </c>
      <c r="E220" s="13">
        <v>0.0567</v>
      </c>
      <c r="F220" s="108">
        <f t="shared" si="42"/>
        <v>17.769779999999997</v>
      </c>
      <c r="G220" s="3">
        <v>809.6</v>
      </c>
      <c r="H220" s="1">
        <v>1718.6</v>
      </c>
      <c r="I220" s="108">
        <f t="shared" si="39"/>
        <v>2528.2</v>
      </c>
      <c r="J220" s="3">
        <v>36.47</v>
      </c>
      <c r="K220" s="179">
        <f t="shared" si="36"/>
        <v>0.007028629064156316</v>
      </c>
      <c r="L220" s="37">
        <f t="shared" si="43"/>
        <v>0.25633410196978085</v>
      </c>
      <c r="M220" s="25">
        <v>210</v>
      </c>
      <c r="N220" s="25" t="s">
        <v>254</v>
      </c>
      <c r="O220" s="25">
        <v>4</v>
      </c>
      <c r="P220" s="25">
        <v>313.4</v>
      </c>
      <c r="Q220" s="62">
        <v>0.039</v>
      </c>
      <c r="R220" s="59">
        <f t="shared" si="44"/>
        <v>12.2226</v>
      </c>
      <c r="S220" s="25">
        <v>809.6</v>
      </c>
      <c r="T220" s="42">
        <v>1718.6</v>
      </c>
      <c r="U220" s="59">
        <f t="shared" si="40"/>
        <v>2528.2</v>
      </c>
      <c r="V220" s="25">
        <v>119.04</v>
      </c>
      <c r="W220" s="182">
        <f t="shared" si="37"/>
        <v>0.004834506763705403</v>
      </c>
      <c r="X220" s="201">
        <f t="shared" si="45"/>
        <v>0.5754996851514912</v>
      </c>
      <c r="Z220" s="25">
        <v>210</v>
      </c>
      <c r="AA220" s="25" t="s">
        <v>254</v>
      </c>
      <c r="AB220" s="25">
        <v>378.4</v>
      </c>
      <c r="AC220" s="25">
        <v>1.9</v>
      </c>
      <c r="AD220" s="59">
        <f t="shared" si="46"/>
        <v>718.9599999999999</v>
      </c>
      <c r="AE220" s="25">
        <v>809.6</v>
      </c>
      <c r="AF220" s="42">
        <v>1718.6</v>
      </c>
      <c r="AG220" s="59">
        <f t="shared" si="41"/>
        <v>2528.2</v>
      </c>
      <c r="AH220" s="25">
        <v>4.11</v>
      </c>
      <c r="AI220" s="183">
        <f t="shared" si="38"/>
        <v>0.2843762360572739</v>
      </c>
      <c r="AJ220" s="38">
        <f t="shared" si="47"/>
        <v>1.1687863301953958</v>
      </c>
    </row>
    <row r="221" spans="1:36" ht="11.25">
      <c r="A221" s="25">
        <v>211</v>
      </c>
      <c r="B221" s="3" t="s">
        <v>255</v>
      </c>
      <c r="C221" s="25">
        <v>4</v>
      </c>
      <c r="D221" s="3">
        <v>481.3</v>
      </c>
      <c r="E221" s="13">
        <v>0.0567</v>
      </c>
      <c r="F221" s="108">
        <f t="shared" si="42"/>
        <v>27.28971</v>
      </c>
      <c r="G221" s="3">
        <v>1324.5</v>
      </c>
      <c r="H221" s="1">
        <v>2779.1</v>
      </c>
      <c r="I221" s="108">
        <f t="shared" si="39"/>
        <v>4103.6</v>
      </c>
      <c r="J221" s="3">
        <v>36.47</v>
      </c>
      <c r="K221" s="179">
        <f t="shared" si="36"/>
        <v>0.006650187640120869</v>
      </c>
      <c r="L221" s="37">
        <f t="shared" si="43"/>
        <v>0.2425323432352081</v>
      </c>
      <c r="M221" s="25">
        <v>211</v>
      </c>
      <c r="N221" s="25" t="s">
        <v>255</v>
      </c>
      <c r="O221" s="25">
        <v>4</v>
      </c>
      <c r="P221" s="25">
        <v>481.3</v>
      </c>
      <c r="Q221" s="62">
        <v>0.039</v>
      </c>
      <c r="R221" s="59">
        <f t="shared" si="44"/>
        <v>18.7707</v>
      </c>
      <c r="S221" s="25">
        <v>1324.5</v>
      </c>
      <c r="T221" s="42">
        <v>2779.1</v>
      </c>
      <c r="U221" s="59">
        <f t="shared" si="40"/>
        <v>4103.6</v>
      </c>
      <c r="V221" s="25">
        <v>119.04</v>
      </c>
      <c r="W221" s="182">
        <f t="shared" si="37"/>
        <v>0.004574203138707477</v>
      </c>
      <c r="X221" s="201">
        <f t="shared" si="45"/>
        <v>0.544513141631738</v>
      </c>
      <c r="Z221" s="25">
        <v>211</v>
      </c>
      <c r="AA221" s="25" t="s">
        <v>255</v>
      </c>
      <c r="AB221" s="25">
        <v>555.8000000000001</v>
      </c>
      <c r="AC221" s="25">
        <v>1.9</v>
      </c>
      <c r="AD221" s="59">
        <f t="shared" si="46"/>
        <v>1056.02</v>
      </c>
      <c r="AE221" s="25">
        <v>1324.5</v>
      </c>
      <c r="AF221" s="42">
        <v>2779.1</v>
      </c>
      <c r="AG221" s="59">
        <f t="shared" si="41"/>
        <v>4103.6</v>
      </c>
      <c r="AH221" s="25">
        <v>4.11</v>
      </c>
      <c r="AI221" s="183">
        <f t="shared" si="38"/>
        <v>0.25733989667608925</v>
      </c>
      <c r="AJ221" s="38">
        <f t="shared" si="47"/>
        <v>1.057666975338727</v>
      </c>
    </row>
    <row r="222" spans="1:36" ht="11.25">
      <c r="A222" s="25">
        <v>212</v>
      </c>
      <c r="B222" s="3" t="s">
        <v>290</v>
      </c>
      <c r="C222" s="25">
        <v>3</v>
      </c>
      <c r="D222" s="3">
        <v>102.8</v>
      </c>
      <c r="E222" s="13">
        <v>0.0567</v>
      </c>
      <c r="F222" s="108">
        <f t="shared" si="42"/>
        <v>5.82876</v>
      </c>
      <c r="G222" s="3">
        <v>53.9</v>
      </c>
      <c r="H222" s="1">
        <v>689.8</v>
      </c>
      <c r="I222" s="108">
        <f t="shared" si="39"/>
        <v>743.6999999999999</v>
      </c>
      <c r="J222" s="3">
        <v>36.47</v>
      </c>
      <c r="K222" s="179">
        <f t="shared" si="36"/>
        <v>0.007837515127067367</v>
      </c>
      <c r="L222" s="37">
        <f t="shared" si="43"/>
        <v>0.28583417668414685</v>
      </c>
      <c r="M222" s="25">
        <v>212</v>
      </c>
      <c r="N222" s="25" t="s">
        <v>31</v>
      </c>
      <c r="O222" s="25">
        <v>3</v>
      </c>
      <c r="P222" s="25">
        <v>102.8</v>
      </c>
      <c r="Q222" s="62">
        <v>0.039</v>
      </c>
      <c r="R222" s="59">
        <f t="shared" si="44"/>
        <v>4.0092</v>
      </c>
      <c r="S222" s="25">
        <v>53.9</v>
      </c>
      <c r="T222" s="42">
        <v>689.8</v>
      </c>
      <c r="U222" s="59">
        <f t="shared" si="40"/>
        <v>743.6999999999999</v>
      </c>
      <c r="V222" s="25">
        <v>119.04</v>
      </c>
      <c r="W222" s="182">
        <f t="shared" si="37"/>
        <v>0.005390883420734167</v>
      </c>
      <c r="X222" s="201">
        <f t="shared" si="45"/>
        <v>0.6417307624041952</v>
      </c>
      <c r="Z222" s="25">
        <v>212</v>
      </c>
      <c r="AA222" s="25" t="s">
        <v>31</v>
      </c>
      <c r="AB222" s="25">
        <v>102.8</v>
      </c>
      <c r="AC222" s="25">
        <v>2.67</v>
      </c>
      <c r="AD222" s="59">
        <f t="shared" si="46"/>
        <v>274.476</v>
      </c>
      <c r="AE222" s="25">
        <v>53.9</v>
      </c>
      <c r="AF222" s="42">
        <v>689.8</v>
      </c>
      <c r="AG222" s="59">
        <f t="shared" si="41"/>
        <v>743.6999999999999</v>
      </c>
      <c r="AH222" s="25">
        <v>2.88</v>
      </c>
      <c r="AI222" s="183">
        <f t="shared" si="38"/>
        <v>0.36906817265026226</v>
      </c>
      <c r="AJ222" s="38">
        <f t="shared" si="47"/>
        <v>1.0629163372327552</v>
      </c>
    </row>
    <row r="223" spans="1:36" ht="11.25">
      <c r="A223" s="25">
        <v>213</v>
      </c>
      <c r="B223" s="3" t="s">
        <v>32</v>
      </c>
      <c r="C223" s="25">
        <v>5</v>
      </c>
      <c r="D223" s="3">
        <v>271.2</v>
      </c>
      <c r="E223" s="13">
        <v>0.0567</v>
      </c>
      <c r="F223" s="108">
        <f t="shared" si="42"/>
        <v>15.37704</v>
      </c>
      <c r="G223" s="3">
        <v>258.8</v>
      </c>
      <c r="H223" s="1">
        <v>3287.3</v>
      </c>
      <c r="I223" s="108">
        <f t="shared" si="39"/>
        <v>3546.1000000000004</v>
      </c>
      <c r="J223" s="3">
        <v>36.47</v>
      </c>
      <c r="K223" s="179">
        <f t="shared" si="36"/>
        <v>0.004336324412735117</v>
      </c>
      <c r="L223" s="37">
        <f t="shared" si="43"/>
        <v>0.1581457513324497</v>
      </c>
      <c r="M223" s="25">
        <v>213</v>
      </c>
      <c r="N223" s="25" t="s">
        <v>32</v>
      </c>
      <c r="O223" s="25">
        <v>5</v>
      </c>
      <c r="P223" s="25">
        <v>271.2</v>
      </c>
      <c r="Q223" s="62">
        <v>0.039</v>
      </c>
      <c r="R223" s="59">
        <f t="shared" si="44"/>
        <v>10.5768</v>
      </c>
      <c r="S223" s="25">
        <v>258.8</v>
      </c>
      <c r="T223" s="42">
        <v>3287.3</v>
      </c>
      <c r="U223" s="59">
        <f t="shared" si="40"/>
        <v>3546.1000000000004</v>
      </c>
      <c r="V223" s="25">
        <v>119.04</v>
      </c>
      <c r="W223" s="182">
        <f t="shared" si="37"/>
        <v>0.002982657003468599</v>
      </c>
      <c r="X223" s="201">
        <f t="shared" si="45"/>
        <v>0.35505548969290207</v>
      </c>
      <c r="Z223" s="25">
        <v>213</v>
      </c>
      <c r="AA223" s="25" t="s">
        <v>32</v>
      </c>
      <c r="AB223" s="25">
        <v>970.6</v>
      </c>
      <c r="AC223" s="25">
        <v>1.9</v>
      </c>
      <c r="AD223" s="59">
        <f t="shared" si="46"/>
        <v>1844.1399999999999</v>
      </c>
      <c r="AE223" s="25">
        <v>258.8</v>
      </c>
      <c r="AF223" s="42">
        <v>3287.3</v>
      </c>
      <c r="AG223" s="59">
        <f t="shared" si="41"/>
        <v>3546.1000000000004</v>
      </c>
      <c r="AH223" s="25">
        <v>4.11</v>
      </c>
      <c r="AI223" s="183">
        <f t="shared" si="38"/>
        <v>0.5200473759905248</v>
      </c>
      <c r="AJ223" s="38">
        <f t="shared" si="47"/>
        <v>2.137394715321057</v>
      </c>
    </row>
    <row r="224" spans="1:36" ht="11.25">
      <c r="A224" s="25">
        <v>214</v>
      </c>
      <c r="B224" s="3" t="s">
        <v>33</v>
      </c>
      <c r="C224" s="25">
        <v>5</v>
      </c>
      <c r="D224" s="3">
        <v>119.7</v>
      </c>
      <c r="E224" s="13">
        <v>0.0567</v>
      </c>
      <c r="F224" s="108">
        <f t="shared" si="42"/>
        <v>6.78699</v>
      </c>
      <c r="G224" s="3">
        <v>177.7</v>
      </c>
      <c r="H224" s="1">
        <v>1416.8</v>
      </c>
      <c r="I224" s="108">
        <f t="shared" si="39"/>
        <v>1594.5</v>
      </c>
      <c r="J224" s="3">
        <v>36.47</v>
      </c>
      <c r="K224" s="179">
        <f t="shared" si="36"/>
        <v>0.004256500470366886</v>
      </c>
      <c r="L224" s="37">
        <f t="shared" si="43"/>
        <v>0.15523457215428033</v>
      </c>
      <c r="M224" s="25">
        <v>214</v>
      </c>
      <c r="N224" s="25" t="s">
        <v>33</v>
      </c>
      <c r="O224" s="25">
        <v>5</v>
      </c>
      <c r="P224" s="25">
        <v>119.7</v>
      </c>
      <c r="Q224" s="62">
        <v>0.039</v>
      </c>
      <c r="R224" s="59">
        <f t="shared" si="44"/>
        <v>4.6683</v>
      </c>
      <c r="S224" s="25">
        <v>177.7</v>
      </c>
      <c r="T224" s="42">
        <v>1416.8</v>
      </c>
      <c r="U224" s="59">
        <f t="shared" si="40"/>
        <v>1594.5</v>
      </c>
      <c r="V224" s="25">
        <v>119.04</v>
      </c>
      <c r="W224" s="182">
        <f t="shared" si="37"/>
        <v>0.002927751646284102</v>
      </c>
      <c r="X224" s="201">
        <f t="shared" si="45"/>
        <v>0.3485195559736595</v>
      </c>
      <c r="Z224" s="25">
        <v>214</v>
      </c>
      <c r="AA224" s="25" t="s">
        <v>33</v>
      </c>
      <c r="AB224" s="25">
        <v>481.1</v>
      </c>
      <c r="AC224" s="25">
        <v>1.9</v>
      </c>
      <c r="AD224" s="59">
        <f t="shared" si="46"/>
        <v>914.09</v>
      </c>
      <c r="AE224" s="25">
        <v>177.7</v>
      </c>
      <c r="AF224" s="42">
        <v>1416.8</v>
      </c>
      <c r="AG224" s="59">
        <f t="shared" si="41"/>
        <v>1594.5</v>
      </c>
      <c r="AH224" s="25">
        <v>4.11</v>
      </c>
      <c r="AI224" s="183">
        <f t="shared" si="38"/>
        <v>0.5732768893069928</v>
      </c>
      <c r="AJ224" s="38">
        <f t="shared" si="47"/>
        <v>2.3561680150517406</v>
      </c>
    </row>
    <row r="225" spans="1:36" ht="11.25">
      <c r="A225" s="25">
        <v>215</v>
      </c>
      <c r="B225" s="3" t="s">
        <v>123</v>
      </c>
      <c r="C225" s="25">
        <v>5</v>
      </c>
      <c r="D225" s="3">
        <v>146.1</v>
      </c>
      <c r="E225" s="13">
        <v>0.0567</v>
      </c>
      <c r="F225" s="108">
        <f t="shared" si="42"/>
        <v>8.28387</v>
      </c>
      <c r="G225" s="3">
        <v>280.1</v>
      </c>
      <c r="H225" s="1">
        <v>1322</v>
      </c>
      <c r="I225" s="108">
        <f t="shared" si="39"/>
        <v>1602.1</v>
      </c>
      <c r="J225" s="3">
        <v>36.47</v>
      </c>
      <c r="K225" s="179">
        <f t="shared" si="36"/>
        <v>0.005170632295112665</v>
      </c>
      <c r="L225" s="37">
        <f t="shared" si="43"/>
        <v>0.18857295980275887</v>
      </c>
      <c r="M225" s="25">
        <v>215</v>
      </c>
      <c r="N225" s="25" t="s">
        <v>123</v>
      </c>
      <c r="O225" s="25">
        <v>5</v>
      </c>
      <c r="P225" s="25">
        <v>146.1</v>
      </c>
      <c r="Q225" s="62">
        <v>0.039</v>
      </c>
      <c r="R225" s="59">
        <f t="shared" si="44"/>
        <v>5.6979</v>
      </c>
      <c r="S225" s="25">
        <v>280.1</v>
      </c>
      <c r="T225" s="42">
        <v>1322</v>
      </c>
      <c r="U225" s="59">
        <f t="shared" si="40"/>
        <v>1602.1</v>
      </c>
      <c r="V225" s="25">
        <v>119.04</v>
      </c>
      <c r="W225" s="182">
        <f t="shared" si="37"/>
        <v>0.0035565195680669123</v>
      </c>
      <c r="X225" s="201">
        <f t="shared" si="45"/>
        <v>0.4233680893826853</v>
      </c>
      <c r="Z225" s="25">
        <v>215</v>
      </c>
      <c r="AA225" s="25" t="s">
        <v>123</v>
      </c>
      <c r="AB225" s="25">
        <v>322.2</v>
      </c>
      <c r="AC225" s="25">
        <v>1.9</v>
      </c>
      <c r="AD225" s="59">
        <f t="shared" si="46"/>
        <v>612.18</v>
      </c>
      <c r="AE225" s="25">
        <v>280.1</v>
      </c>
      <c r="AF225" s="42">
        <v>1322</v>
      </c>
      <c r="AG225" s="59">
        <f t="shared" si="41"/>
        <v>1602.1</v>
      </c>
      <c r="AH225" s="25">
        <v>4.11</v>
      </c>
      <c r="AI225" s="183">
        <f t="shared" si="38"/>
        <v>0.38211097933961674</v>
      </c>
      <c r="AJ225" s="38">
        <f t="shared" si="47"/>
        <v>1.570476125085825</v>
      </c>
    </row>
    <row r="226" spans="1:36" ht="11.25">
      <c r="A226" s="25">
        <v>216</v>
      </c>
      <c r="B226" s="3" t="s">
        <v>79</v>
      </c>
      <c r="C226" s="25">
        <v>5</v>
      </c>
      <c r="D226" s="3">
        <v>143.7</v>
      </c>
      <c r="E226" s="13">
        <v>0.0567</v>
      </c>
      <c r="F226" s="108">
        <f t="shared" si="42"/>
        <v>8.147789999999999</v>
      </c>
      <c r="G226" s="3">
        <v>325.6</v>
      </c>
      <c r="H226" s="1">
        <v>1259.5</v>
      </c>
      <c r="I226" s="108">
        <f t="shared" si="39"/>
        <v>1585.1</v>
      </c>
      <c r="J226" s="3">
        <v>36.47</v>
      </c>
      <c r="K226" s="179">
        <f t="shared" si="36"/>
        <v>0.005140237209008895</v>
      </c>
      <c r="L226" s="37">
        <f t="shared" si="43"/>
        <v>0.1874644510125544</v>
      </c>
      <c r="M226" s="25">
        <v>216</v>
      </c>
      <c r="N226" s="25" t="s">
        <v>79</v>
      </c>
      <c r="O226" s="25">
        <v>5</v>
      </c>
      <c r="P226" s="25">
        <v>143.7</v>
      </c>
      <c r="Q226" s="62">
        <v>0.039</v>
      </c>
      <c r="R226" s="59">
        <f t="shared" si="44"/>
        <v>5.604299999999999</v>
      </c>
      <c r="S226" s="25">
        <v>325.6</v>
      </c>
      <c r="T226" s="42">
        <v>1259.5</v>
      </c>
      <c r="U226" s="59">
        <f t="shared" si="40"/>
        <v>1585.1</v>
      </c>
      <c r="V226" s="25">
        <v>119.04</v>
      </c>
      <c r="W226" s="182">
        <f t="shared" si="37"/>
        <v>0.003535612895085483</v>
      </c>
      <c r="X226" s="201">
        <f t="shared" si="45"/>
        <v>0.42087935903097595</v>
      </c>
      <c r="Z226" s="25">
        <v>216</v>
      </c>
      <c r="AA226" s="25" t="s">
        <v>79</v>
      </c>
      <c r="AB226" s="25">
        <v>491.6</v>
      </c>
      <c r="AC226" s="25">
        <v>1.9</v>
      </c>
      <c r="AD226" s="59">
        <f t="shared" si="46"/>
        <v>934.04</v>
      </c>
      <c r="AE226" s="25">
        <v>325.6</v>
      </c>
      <c r="AF226" s="42">
        <v>1259.5</v>
      </c>
      <c r="AG226" s="59">
        <f t="shared" si="41"/>
        <v>1585.1</v>
      </c>
      <c r="AH226" s="25">
        <v>4.11</v>
      </c>
      <c r="AI226" s="183">
        <f t="shared" si="38"/>
        <v>0.5892625070973441</v>
      </c>
      <c r="AJ226" s="38">
        <f t="shared" si="47"/>
        <v>2.4218689041700845</v>
      </c>
    </row>
    <row r="227" spans="1:36" ht="11.25">
      <c r="A227" s="25">
        <v>217</v>
      </c>
      <c r="B227" s="3" t="s">
        <v>80</v>
      </c>
      <c r="C227" s="25">
        <v>4</v>
      </c>
      <c r="D227" s="3">
        <v>117.5</v>
      </c>
      <c r="E227" s="13">
        <v>0.0567</v>
      </c>
      <c r="F227" s="108">
        <f t="shared" si="42"/>
        <v>6.66225</v>
      </c>
      <c r="G227" s="3">
        <v>483.8</v>
      </c>
      <c r="H227" s="1">
        <v>958</v>
      </c>
      <c r="I227" s="108">
        <f t="shared" si="39"/>
        <v>1441.8</v>
      </c>
      <c r="J227" s="3">
        <v>36.47</v>
      </c>
      <c r="K227" s="179">
        <f t="shared" si="36"/>
        <v>0.004620786516853933</v>
      </c>
      <c r="L227" s="37">
        <f t="shared" si="43"/>
        <v>0.16852008426966292</v>
      </c>
      <c r="M227" s="25">
        <v>217</v>
      </c>
      <c r="N227" s="25" t="s">
        <v>80</v>
      </c>
      <c r="O227" s="25">
        <v>4</v>
      </c>
      <c r="P227" s="25">
        <v>117.5</v>
      </c>
      <c r="Q227" s="62">
        <v>0.039</v>
      </c>
      <c r="R227" s="59">
        <f t="shared" si="44"/>
        <v>4.5825</v>
      </c>
      <c r="S227" s="25">
        <v>483.8</v>
      </c>
      <c r="T227" s="42">
        <v>958</v>
      </c>
      <c r="U227" s="59">
        <f t="shared" si="40"/>
        <v>1441.8</v>
      </c>
      <c r="V227" s="25">
        <v>119.04</v>
      </c>
      <c r="W227" s="182">
        <f t="shared" si="37"/>
        <v>0.0031783187682064085</v>
      </c>
      <c r="X227" s="201">
        <f t="shared" si="45"/>
        <v>0.3783470661672909</v>
      </c>
      <c r="Z227" s="25">
        <v>217</v>
      </c>
      <c r="AA227" s="25" t="s">
        <v>80</v>
      </c>
      <c r="AB227" s="25">
        <v>269.6</v>
      </c>
      <c r="AC227" s="25">
        <v>1.9</v>
      </c>
      <c r="AD227" s="59">
        <f t="shared" si="46"/>
        <v>512.24</v>
      </c>
      <c r="AE227" s="25">
        <v>483.8</v>
      </c>
      <c r="AF227" s="42">
        <v>958</v>
      </c>
      <c r="AG227" s="59">
        <f t="shared" si="41"/>
        <v>1441.8</v>
      </c>
      <c r="AH227" s="25">
        <v>4.11</v>
      </c>
      <c r="AI227" s="183">
        <f t="shared" si="38"/>
        <v>0.3552781245665141</v>
      </c>
      <c r="AJ227" s="38">
        <f t="shared" si="47"/>
        <v>1.460193091968373</v>
      </c>
    </row>
    <row r="228" spans="1:36" ht="11.25">
      <c r="A228" s="25">
        <v>218</v>
      </c>
      <c r="B228" s="3" t="s">
        <v>124</v>
      </c>
      <c r="C228" s="25">
        <v>9</v>
      </c>
      <c r="D228" s="3">
        <v>966.8</v>
      </c>
      <c r="E228" s="3">
        <v>0.0746</v>
      </c>
      <c r="F228" s="108">
        <f t="shared" si="42"/>
        <v>72.12328</v>
      </c>
      <c r="G228" s="3">
        <v>0</v>
      </c>
      <c r="H228" s="1">
        <v>7789.1</v>
      </c>
      <c r="I228" s="108">
        <f t="shared" si="39"/>
        <v>7789.1</v>
      </c>
      <c r="J228" s="3">
        <v>36.47</v>
      </c>
      <c r="K228" s="179">
        <f t="shared" si="36"/>
        <v>0.00925951393614153</v>
      </c>
      <c r="L228" s="37">
        <f t="shared" si="43"/>
        <v>0.33769447325108154</v>
      </c>
      <c r="M228" s="25">
        <v>218</v>
      </c>
      <c r="N228" s="25" t="s">
        <v>124</v>
      </c>
      <c r="O228" s="25">
        <v>9</v>
      </c>
      <c r="P228" s="25">
        <v>966.8</v>
      </c>
      <c r="Q228" s="25">
        <v>0.0358</v>
      </c>
      <c r="R228" s="59">
        <f t="shared" si="44"/>
        <v>34.611439999999995</v>
      </c>
      <c r="S228" s="25">
        <v>0</v>
      </c>
      <c r="T228" s="42">
        <v>7789.1</v>
      </c>
      <c r="U228" s="59">
        <f t="shared" si="40"/>
        <v>7789.1</v>
      </c>
      <c r="V228" s="25">
        <v>119.04</v>
      </c>
      <c r="W228" s="182">
        <f t="shared" si="37"/>
        <v>0.004443573711982128</v>
      </c>
      <c r="X228" s="201">
        <f t="shared" si="45"/>
        <v>0.5289630146743526</v>
      </c>
      <c r="Z228" s="25">
        <v>218</v>
      </c>
      <c r="AA228" s="25" t="s">
        <v>124</v>
      </c>
      <c r="AB228" s="25">
        <v>1945</v>
      </c>
      <c r="AC228" s="25">
        <v>2.41</v>
      </c>
      <c r="AD228" s="59">
        <f t="shared" si="46"/>
        <v>4687.450000000001</v>
      </c>
      <c r="AE228" s="25">
        <v>0</v>
      </c>
      <c r="AF228" s="42">
        <v>7789.1</v>
      </c>
      <c r="AG228" s="59">
        <f t="shared" si="41"/>
        <v>7789.1</v>
      </c>
      <c r="AH228" s="25">
        <v>2.88</v>
      </c>
      <c r="AI228" s="183">
        <f t="shared" si="38"/>
        <v>0.6017960996777548</v>
      </c>
      <c r="AJ228" s="38">
        <f t="shared" si="47"/>
        <v>1.733172767071934</v>
      </c>
    </row>
    <row r="229" spans="1:36" ht="11.25">
      <c r="A229" s="25">
        <v>219</v>
      </c>
      <c r="B229" s="3" t="s">
        <v>125</v>
      </c>
      <c r="C229" s="25">
        <v>9</v>
      </c>
      <c r="D229" s="3">
        <v>274.2</v>
      </c>
      <c r="E229" s="3">
        <v>0.0746</v>
      </c>
      <c r="F229" s="108">
        <f t="shared" si="42"/>
        <v>20.45532</v>
      </c>
      <c r="G229" s="3">
        <v>0</v>
      </c>
      <c r="H229" s="1">
        <v>2290.8</v>
      </c>
      <c r="I229" s="108">
        <f t="shared" si="39"/>
        <v>2290.8</v>
      </c>
      <c r="J229" s="3">
        <v>36.47</v>
      </c>
      <c r="K229" s="179">
        <f t="shared" si="36"/>
        <v>0.008929334730225249</v>
      </c>
      <c r="L229" s="37">
        <f t="shared" si="43"/>
        <v>0.3256528376113148</v>
      </c>
      <c r="M229" s="25">
        <v>219</v>
      </c>
      <c r="N229" s="25" t="s">
        <v>125</v>
      </c>
      <c r="O229" s="25">
        <v>9</v>
      </c>
      <c r="P229" s="25">
        <v>274.2</v>
      </c>
      <c r="Q229" s="25">
        <v>0.0358</v>
      </c>
      <c r="R229" s="59">
        <f t="shared" si="44"/>
        <v>9.81636</v>
      </c>
      <c r="S229" s="25">
        <v>0</v>
      </c>
      <c r="T229" s="42">
        <v>2290.8</v>
      </c>
      <c r="U229" s="59">
        <f t="shared" si="40"/>
        <v>2290.8</v>
      </c>
      <c r="V229" s="25">
        <v>119.04</v>
      </c>
      <c r="W229" s="182">
        <f t="shared" si="37"/>
        <v>0.004285123101100052</v>
      </c>
      <c r="X229" s="201">
        <f t="shared" si="45"/>
        <v>0.5101010539549502</v>
      </c>
      <c r="Z229" s="25">
        <v>219</v>
      </c>
      <c r="AA229" s="25" t="s">
        <v>125</v>
      </c>
      <c r="AB229" s="25">
        <v>560.9</v>
      </c>
      <c r="AC229" s="25">
        <v>2.41</v>
      </c>
      <c r="AD229" s="59">
        <f t="shared" si="46"/>
        <v>1351.769</v>
      </c>
      <c r="AE229" s="25">
        <v>0</v>
      </c>
      <c r="AF229" s="42">
        <v>2290.8</v>
      </c>
      <c r="AG229" s="59">
        <f t="shared" si="41"/>
        <v>2290.8</v>
      </c>
      <c r="AH229" s="25">
        <v>4.11</v>
      </c>
      <c r="AI229" s="183">
        <f t="shared" si="38"/>
        <v>0.5900859961585472</v>
      </c>
      <c r="AJ229" s="38">
        <f t="shared" si="47"/>
        <v>2.425253444211629</v>
      </c>
    </row>
    <row r="230" spans="1:36" ht="11.25">
      <c r="A230" s="25">
        <v>220</v>
      </c>
      <c r="B230" s="3" t="s">
        <v>81</v>
      </c>
      <c r="C230" s="25">
        <v>4</v>
      </c>
      <c r="D230" s="3">
        <v>185.4</v>
      </c>
      <c r="E230" s="13">
        <v>0.0567</v>
      </c>
      <c r="F230" s="108">
        <f t="shared" si="42"/>
        <v>10.51218</v>
      </c>
      <c r="G230" s="3">
        <v>155.8</v>
      </c>
      <c r="H230" s="1">
        <v>1233.3</v>
      </c>
      <c r="I230" s="108">
        <f t="shared" si="39"/>
        <v>1389.1</v>
      </c>
      <c r="J230" s="3">
        <v>36.47</v>
      </c>
      <c r="K230" s="179">
        <f t="shared" si="36"/>
        <v>0.007567619321863078</v>
      </c>
      <c r="L230" s="37">
        <f t="shared" si="43"/>
        <v>0.27599107666834644</v>
      </c>
      <c r="M230" s="25">
        <v>220</v>
      </c>
      <c r="N230" s="25" t="s">
        <v>81</v>
      </c>
      <c r="O230" s="25">
        <v>4</v>
      </c>
      <c r="P230" s="25">
        <v>185.4</v>
      </c>
      <c r="Q230" s="62">
        <v>0.039</v>
      </c>
      <c r="R230" s="59">
        <f t="shared" si="44"/>
        <v>7.2306</v>
      </c>
      <c r="S230" s="25">
        <v>155.8</v>
      </c>
      <c r="T230" s="42">
        <v>1233.3</v>
      </c>
      <c r="U230" s="59">
        <f t="shared" si="40"/>
        <v>1389.1</v>
      </c>
      <c r="V230" s="25">
        <v>119.04</v>
      </c>
      <c r="W230" s="182">
        <f t="shared" si="37"/>
        <v>0.005205240803397884</v>
      </c>
      <c r="X230" s="201">
        <f t="shared" si="45"/>
        <v>0.6196318652364841</v>
      </c>
      <c r="Z230" s="25">
        <v>220</v>
      </c>
      <c r="AA230" s="25" t="s">
        <v>81</v>
      </c>
      <c r="AB230" s="25">
        <v>185.4</v>
      </c>
      <c r="AC230" s="25">
        <v>1.9</v>
      </c>
      <c r="AD230" s="59">
        <f t="shared" si="46"/>
        <v>352.26</v>
      </c>
      <c r="AE230" s="25">
        <v>155.8</v>
      </c>
      <c r="AF230" s="42">
        <v>1233.3</v>
      </c>
      <c r="AG230" s="59">
        <f t="shared" si="41"/>
        <v>1389.1</v>
      </c>
      <c r="AH230" s="25">
        <v>4.11</v>
      </c>
      <c r="AI230" s="183">
        <f t="shared" si="38"/>
        <v>0.2535886545245123</v>
      </c>
      <c r="AJ230" s="38">
        <f t="shared" si="47"/>
        <v>1.0422493700957456</v>
      </c>
    </row>
    <row r="231" spans="1:36" ht="11.25">
      <c r="A231" s="25">
        <v>221</v>
      </c>
      <c r="B231" s="3" t="s">
        <v>82</v>
      </c>
      <c r="C231" s="25">
        <v>5</v>
      </c>
      <c r="D231" s="3">
        <v>430.5</v>
      </c>
      <c r="E231" s="13">
        <v>0.0567</v>
      </c>
      <c r="F231" s="108">
        <f t="shared" si="42"/>
        <v>24.40935</v>
      </c>
      <c r="G231" s="3">
        <v>0</v>
      </c>
      <c r="H231" s="1">
        <v>4532.2</v>
      </c>
      <c r="I231" s="108">
        <f t="shared" si="39"/>
        <v>4532.2</v>
      </c>
      <c r="J231" s="3">
        <v>36.47</v>
      </c>
      <c r="K231" s="179">
        <f t="shared" si="36"/>
        <v>0.005385761881646882</v>
      </c>
      <c r="L231" s="37">
        <f t="shared" si="43"/>
        <v>0.1964187358236618</v>
      </c>
      <c r="M231" s="25">
        <v>221</v>
      </c>
      <c r="N231" s="25" t="s">
        <v>82</v>
      </c>
      <c r="O231" s="25">
        <v>5</v>
      </c>
      <c r="P231" s="25">
        <v>430.5</v>
      </c>
      <c r="Q231" s="62">
        <v>0.039</v>
      </c>
      <c r="R231" s="59">
        <f t="shared" si="44"/>
        <v>16.7895</v>
      </c>
      <c r="S231" s="25">
        <v>0</v>
      </c>
      <c r="T231" s="42">
        <v>4532.2</v>
      </c>
      <c r="U231" s="59">
        <f t="shared" si="40"/>
        <v>4532.2</v>
      </c>
      <c r="V231" s="25">
        <v>119.04</v>
      </c>
      <c r="W231" s="182">
        <f t="shared" si="37"/>
        <v>0.003704492299545475</v>
      </c>
      <c r="X231" s="201">
        <f t="shared" si="45"/>
        <v>0.4409827633378934</v>
      </c>
      <c r="Z231" s="25">
        <v>221</v>
      </c>
      <c r="AA231" s="25" t="s">
        <v>82</v>
      </c>
      <c r="AB231" s="25">
        <v>1374.3</v>
      </c>
      <c r="AC231" s="25">
        <v>1.9</v>
      </c>
      <c r="AD231" s="59">
        <f t="shared" si="46"/>
        <v>2611.1699999999996</v>
      </c>
      <c r="AE231" s="25">
        <v>0</v>
      </c>
      <c r="AF231" s="42">
        <v>4532.2</v>
      </c>
      <c r="AG231" s="59">
        <f t="shared" si="41"/>
        <v>4532.2</v>
      </c>
      <c r="AH231" s="25">
        <v>4.11</v>
      </c>
      <c r="AI231" s="183">
        <f t="shared" si="38"/>
        <v>0.5761374167071179</v>
      </c>
      <c r="AJ231" s="38">
        <f t="shared" si="47"/>
        <v>2.367924782666255</v>
      </c>
    </row>
    <row r="232" spans="1:36" ht="11.25">
      <c r="A232" s="25">
        <v>222</v>
      </c>
      <c r="B232" s="3" t="s">
        <v>83</v>
      </c>
      <c r="C232" s="25">
        <v>5</v>
      </c>
      <c r="D232" s="3">
        <v>160.1</v>
      </c>
      <c r="E232" s="13">
        <v>0.0567</v>
      </c>
      <c r="F232" s="108">
        <f t="shared" si="42"/>
        <v>9.07767</v>
      </c>
      <c r="G232" s="3">
        <v>152.7</v>
      </c>
      <c r="H232" s="1">
        <v>1786.8</v>
      </c>
      <c r="I232" s="108">
        <f t="shared" si="39"/>
        <v>1939.5</v>
      </c>
      <c r="J232" s="3">
        <v>36.47</v>
      </c>
      <c r="K232" s="179">
        <f t="shared" si="36"/>
        <v>0.004680417633410673</v>
      </c>
      <c r="L232" s="37">
        <f t="shared" si="43"/>
        <v>0.17069483109048725</v>
      </c>
      <c r="M232" s="25">
        <v>222</v>
      </c>
      <c r="N232" s="25" t="s">
        <v>83</v>
      </c>
      <c r="O232" s="25">
        <v>5</v>
      </c>
      <c r="P232" s="25">
        <v>160.1</v>
      </c>
      <c r="Q232" s="62">
        <v>0.039</v>
      </c>
      <c r="R232" s="59">
        <f t="shared" si="44"/>
        <v>6.2439</v>
      </c>
      <c r="S232" s="25">
        <v>152.7</v>
      </c>
      <c r="T232" s="42">
        <v>1786.8</v>
      </c>
      <c r="U232" s="59">
        <f t="shared" si="40"/>
        <v>1939.5</v>
      </c>
      <c r="V232" s="25">
        <v>119.04</v>
      </c>
      <c r="W232" s="182">
        <f t="shared" si="37"/>
        <v>0.0032193348801237433</v>
      </c>
      <c r="X232" s="201">
        <f t="shared" si="45"/>
        <v>0.38322962412993045</v>
      </c>
      <c r="Z232" s="25">
        <v>222</v>
      </c>
      <c r="AA232" s="25" t="s">
        <v>83</v>
      </c>
      <c r="AB232" s="25">
        <v>398.8</v>
      </c>
      <c r="AC232" s="25">
        <v>1.9</v>
      </c>
      <c r="AD232" s="59">
        <f t="shared" si="46"/>
        <v>757.72</v>
      </c>
      <c r="AE232" s="25">
        <v>152.7</v>
      </c>
      <c r="AF232" s="42">
        <v>1786.8</v>
      </c>
      <c r="AG232" s="59">
        <f t="shared" si="41"/>
        <v>1939.5</v>
      </c>
      <c r="AH232" s="25">
        <v>4.11</v>
      </c>
      <c r="AI232" s="183">
        <f t="shared" si="38"/>
        <v>0.39067800979633927</v>
      </c>
      <c r="AJ232" s="38">
        <f t="shared" si="47"/>
        <v>1.6056866202629545</v>
      </c>
    </row>
    <row r="233" spans="1:36" ht="11.25">
      <c r="A233" s="25">
        <v>223</v>
      </c>
      <c r="B233" s="3" t="s">
        <v>84</v>
      </c>
      <c r="C233" s="25">
        <v>4</v>
      </c>
      <c r="D233" s="3">
        <v>123.1</v>
      </c>
      <c r="E233" s="13">
        <v>0.0567</v>
      </c>
      <c r="F233" s="108">
        <f t="shared" si="42"/>
        <v>6.979769999999999</v>
      </c>
      <c r="G233" s="3">
        <v>451.6</v>
      </c>
      <c r="H233" s="1">
        <v>1360.3</v>
      </c>
      <c r="I233" s="108">
        <f t="shared" si="39"/>
        <v>1811.9</v>
      </c>
      <c r="J233" s="3">
        <v>36.47</v>
      </c>
      <c r="K233" s="179">
        <f t="shared" si="36"/>
        <v>0.0038521827915447867</v>
      </c>
      <c r="L233" s="37">
        <f t="shared" si="43"/>
        <v>0.14048910640763837</v>
      </c>
      <c r="M233" s="25">
        <v>223</v>
      </c>
      <c r="N233" s="25" t="s">
        <v>84</v>
      </c>
      <c r="O233" s="25">
        <v>4</v>
      </c>
      <c r="P233" s="25">
        <v>123.1</v>
      </c>
      <c r="Q233" s="62">
        <v>0.039</v>
      </c>
      <c r="R233" s="59">
        <f t="shared" si="44"/>
        <v>4.8008999999999995</v>
      </c>
      <c r="S233" s="25">
        <v>451.6</v>
      </c>
      <c r="T233" s="42">
        <v>1360.3</v>
      </c>
      <c r="U233" s="59">
        <f t="shared" si="40"/>
        <v>1811.9</v>
      </c>
      <c r="V233" s="25">
        <v>119.04</v>
      </c>
      <c r="W233" s="182">
        <f t="shared" si="37"/>
        <v>0.0026496495391577896</v>
      </c>
      <c r="X233" s="201">
        <f t="shared" si="45"/>
        <v>0.3154142811413433</v>
      </c>
      <c r="Z233" s="25">
        <v>223</v>
      </c>
      <c r="AA233" s="25" t="s">
        <v>84</v>
      </c>
      <c r="AB233" s="25">
        <v>123.1</v>
      </c>
      <c r="AC233" s="25">
        <v>1.9</v>
      </c>
      <c r="AD233" s="59">
        <f t="shared" si="46"/>
        <v>233.89</v>
      </c>
      <c r="AE233" s="25">
        <v>451.6</v>
      </c>
      <c r="AF233" s="42">
        <v>1360.3</v>
      </c>
      <c r="AG233" s="59">
        <f t="shared" si="41"/>
        <v>1811.9</v>
      </c>
      <c r="AH233" s="25">
        <v>4.11</v>
      </c>
      <c r="AI233" s="183">
        <f t="shared" si="38"/>
        <v>0.12908549036922565</v>
      </c>
      <c r="AJ233" s="38">
        <f t="shared" si="47"/>
        <v>0.5305413654175174</v>
      </c>
    </row>
    <row r="234" spans="1:36" ht="11.25">
      <c r="A234" s="25">
        <v>224</v>
      </c>
      <c r="B234" s="3" t="s">
        <v>85</v>
      </c>
      <c r="C234" s="25">
        <v>5</v>
      </c>
      <c r="D234" s="3">
        <v>162.6</v>
      </c>
      <c r="E234" s="13">
        <v>0.0567</v>
      </c>
      <c r="F234" s="108">
        <f t="shared" si="42"/>
        <v>9.21942</v>
      </c>
      <c r="G234" s="3">
        <v>156.9</v>
      </c>
      <c r="H234" s="1">
        <v>1768.5</v>
      </c>
      <c r="I234" s="108">
        <f t="shared" si="39"/>
        <v>1925.4</v>
      </c>
      <c r="J234" s="3">
        <v>36.47</v>
      </c>
      <c r="K234" s="179">
        <f t="shared" si="36"/>
        <v>0.00478831411654721</v>
      </c>
      <c r="L234" s="37">
        <f t="shared" si="43"/>
        <v>0.17462981583047676</v>
      </c>
      <c r="M234" s="25">
        <v>224</v>
      </c>
      <c r="N234" s="25" t="s">
        <v>85</v>
      </c>
      <c r="O234" s="25">
        <v>5</v>
      </c>
      <c r="P234" s="25">
        <v>162.6</v>
      </c>
      <c r="Q234" s="62">
        <v>0.039</v>
      </c>
      <c r="R234" s="59">
        <f t="shared" si="44"/>
        <v>6.3414</v>
      </c>
      <c r="S234" s="25">
        <v>156.9</v>
      </c>
      <c r="T234" s="42">
        <v>1768.5</v>
      </c>
      <c r="U234" s="59">
        <f t="shared" si="40"/>
        <v>1925.4</v>
      </c>
      <c r="V234" s="25">
        <v>119.04</v>
      </c>
      <c r="W234" s="182">
        <f t="shared" si="37"/>
        <v>0.0032935493923340604</v>
      </c>
      <c r="X234" s="201">
        <f t="shared" si="45"/>
        <v>0.39206411966344656</v>
      </c>
      <c r="Z234" s="25">
        <v>224</v>
      </c>
      <c r="AA234" s="25" t="s">
        <v>85</v>
      </c>
      <c r="AB234" s="25">
        <v>384.6</v>
      </c>
      <c r="AC234" s="25">
        <v>1.9</v>
      </c>
      <c r="AD234" s="59">
        <f t="shared" si="46"/>
        <v>730.74</v>
      </c>
      <c r="AE234" s="25">
        <v>156.9</v>
      </c>
      <c r="AF234" s="42">
        <v>1768.5</v>
      </c>
      <c r="AG234" s="59">
        <f t="shared" si="41"/>
        <v>1925.4</v>
      </c>
      <c r="AH234" s="25">
        <v>4.11</v>
      </c>
      <c r="AI234" s="183">
        <f t="shared" si="38"/>
        <v>0.3795263321907136</v>
      </c>
      <c r="AJ234" s="38">
        <f t="shared" si="47"/>
        <v>1.5598532253038329</v>
      </c>
    </row>
    <row r="235" spans="1:36" ht="11.25">
      <c r="A235" s="25">
        <v>225</v>
      </c>
      <c r="B235" s="3" t="s">
        <v>86</v>
      </c>
      <c r="C235" s="25">
        <v>5</v>
      </c>
      <c r="D235" s="3">
        <v>157.3</v>
      </c>
      <c r="E235" s="13">
        <v>0.0567</v>
      </c>
      <c r="F235" s="108">
        <f t="shared" si="42"/>
        <v>8.91891</v>
      </c>
      <c r="G235" s="3">
        <v>153.9</v>
      </c>
      <c r="H235" s="1">
        <v>1779.2</v>
      </c>
      <c r="I235" s="108">
        <f t="shared" si="39"/>
        <v>1933.1000000000001</v>
      </c>
      <c r="J235" s="3">
        <v>36.47</v>
      </c>
      <c r="K235" s="179">
        <f t="shared" si="36"/>
        <v>0.0046137861466039</v>
      </c>
      <c r="L235" s="37">
        <f t="shared" si="43"/>
        <v>0.16826478076664422</v>
      </c>
      <c r="M235" s="25">
        <v>225</v>
      </c>
      <c r="N235" s="25" t="s">
        <v>86</v>
      </c>
      <c r="O235" s="25">
        <v>5</v>
      </c>
      <c r="P235" s="25">
        <v>157.3</v>
      </c>
      <c r="Q235" s="62">
        <v>0.039</v>
      </c>
      <c r="R235" s="59">
        <f t="shared" si="44"/>
        <v>6.1347000000000005</v>
      </c>
      <c r="S235" s="25">
        <v>153.9</v>
      </c>
      <c r="T235" s="42">
        <v>1779.2</v>
      </c>
      <c r="U235" s="59">
        <f t="shared" si="40"/>
        <v>1933.1000000000001</v>
      </c>
      <c r="V235" s="25">
        <v>119.04</v>
      </c>
      <c r="W235" s="182">
        <f t="shared" si="37"/>
        <v>0.0031735036987222596</v>
      </c>
      <c r="X235" s="201">
        <f t="shared" si="45"/>
        <v>0.3777738802958978</v>
      </c>
      <c r="Z235" s="25">
        <v>225</v>
      </c>
      <c r="AA235" s="25" t="s">
        <v>86</v>
      </c>
      <c r="AB235" s="25">
        <v>379.5</v>
      </c>
      <c r="AC235" s="25">
        <v>1.9</v>
      </c>
      <c r="AD235" s="59">
        <f t="shared" si="46"/>
        <v>721.05</v>
      </c>
      <c r="AE235" s="25">
        <v>153.9</v>
      </c>
      <c r="AF235" s="42">
        <v>1779.2</v>
      </c>
      <c r="AG235" s="59">
        <f t="shared" si="41"/>
        <v>1933.1000000000001</v>
      </c>
      <c r="AH235" s="25">
        <v>4.11</v>
      </c>
      <c r="AI235" s="183">
        <f t="shared" si="38"/>
        <v>0.3730019140241063</v>
      </c>
      <c r="AJ235" s="38">
        <f t="shared" si="47"/>
        <v>1.5330378666390772</v>
      </c>
    </row>
    <row r="236" spans="1:36" ht="11.25">
      <c r="A236" s="25">
        <v>226</v>
      </c>
      <c r="B236" s="3" t="s">
        <v>87</v>
      </c>
      <c r="C236" s="25">
        <v>4</v>
      </c>
      <c r="D236" s="3">
        <v>205.3</v>
      </c>
      <c r="E236" s="13">
        <v>0.0567</v>
      </c>
      <c r="F236" s="108">
        <f t="shared" si="42"/>
        <v>11.64051</v>
      </c>
      <c r="G236" s="3">
        <v>0</v>
      </c>
      <c r="H236" s="1">
        <v>2392.8</v>
      </c>
      <c r="I236" s="108">
        <f t="shared" si="39"/>
        <v>2392.8</v>
      </c>
      <c r="J236" s="3">
        <v>36.47</v>
      </c>
      <c r="K236" s="179">
        <f t="shared" si="36"/>
        <v>0.004864806920762287</v>
      </c>
      <c r="L236" s="37">
        <f t="shared" si="43"/>
        <v>0.1774195084002006</v>
      </c>
      <c r="M236" s="25">
        <v>226</v>
      </c>
      <c r="N236" s="25" t="s">
        <v>87</v>
      </c>
      <c r="O236" s="25">
        <v>4</v>
      </c>
      <c r="P236" s="25">
        <v>205.3</v>
      </c>
      <c r="Q236" s="62">
        <v>0.039</v>
      </c>
      <c r="R236" s="59">
        <f t="shared" si="44"/>
        <v>8.0067</v>
      </c>
      <c r="S236" s="25">
        <v>0</v>
      </c>
      <c r="T236" s="42">
        <v>2392.8</v>
      </c>
      <c r="U236" s="59">
        <f t="shared" si="40"/>
        <v>2392.8</v>
      </c>
      <c r="V236" s="25">
        <v>119.04</v>
      </c>
      <c r="W236" s="182">
        <f t="shared" si="37"/>
        <v>0.003346163490471414</v>
      </c>
      <c r="X236" s="201">
        <f t="shared" si="45"/>
        <v>0.39832730190571713</v>
      </c>
      <c r="Z236" s="25">
        <v>226</v>
      </c>
      <c r="AA236" s="25" t="s">
        <v>87</v>
      </c>
      <c r="AB236" s="25">
        <v>630.4</v>
      </c>
      <c r="AC236" s="25">
        <v>1.9</v>
      </c>
      <c r="AD236" s="59">
        <f t="shared" si="46"/>
        <v>1197.76</v>
      </c>
      <c r="AE236" s="25">
        <v>0</v>
      </c>
      <c r="AF236" s="42">
        <v>2392.8</v>
      </c>
      <c r="AG236" s="59">
        <f t="shared" si="41"/>
        <v>2392.8</v>
      </c>
      <c r="AH236" s="25">
        <v>4.11</v>
      </c>
      <c r="AI236" s="183">
        <f t="shared" si="38"/>
        <v>0.5005683717820126</v>
      </c>
      <c r="AJ236" s="38">
        <f t="shared" si="47"/>
        <v>2.057336008024072</v>
      </c>
    </row>
    <row r="237" spans="1:36" ht="11.25">
      <c r="A237" s="25">
        <v>227</v>
      </c>
      <c r="B237" s="3" t="s">
        <v>88</v>
      </c>
      <c r="C237" s="25">
        <v>5</v>
      </c>
      <c r="D237" s="3">
        <v>637.8</v>
      </c>
      <c r="E237" s="13">
        <v>0.0567</v>
      </c>
      <c r="F237" s="108">
        <f t="shared" si="42"/>
        <v>36.16326</v>
      </c>
      <c r="G237" s="3">
        <v>0</v>
      </c>
      <c r="H237" s="1">
        <v>4677.6</v>
      </c>
      <c r="I237" s="108">
        <f t="shared" si="39"/>
        <v>4677.6</v>
      </c>
      <c r="J237" s="3">
        <v>36.47</v>
      </c>
      <c r="K237" s="179">
        <f t="shared" si="36"/>
        <v>0.007731157003591585</v>
      </c>
      <c r="L237" s="37">
        <f t="shared" si="43"/>
        <v>0.2819552959209851</v>
      </c>
      <c r="M237" s="25">
        <v>227</v>
      </c>
      <c r="N237" s="25" t="s">
        <v>88</v>
      </c>
      <c r="O237" s="25">
        <v>5</v>
      </c>
      <c r="P237" s="25">
        <v>637.8</v>
      </c>
      <c r="Q237" s="62">
        <v>0.039</v>
      </c>
      <c r="R237" s="59">
        <f t="shared" si="44"/>
        <v>24.8742</v>
      </c>
      <c r="S237" s="25">
        <v>0</v>
      </c>
      <c r="T237" s="42">
        <v>4677.6</v>
      </c>
      <c r="U237" s="59">
        <f t="shared" si="40"/>
        <v>4677.6</v>
      </c>
      <c r="V237" s="25">
        <v>119.04</v>
      </c>
      <c r="W237" s="182">
        <f t="shared" si="37"/>
        <v>0.0053177270395074385</v>
      </c>
      <c r="X237" s="201">
        <f t="shared" si="45"/>
        <v>0.6330222267829655</v>
      </c>
      <c r="Z237" s="25">
        <v>227</v>
      </c>
      <c r="AA237" s="25" t="s">
        <v>88</v>
      </c>
      <c r="AB237" s="25">
        <v>1547.8</v>
      </c>
      <c r="AC237" s="25">
        <v>1.9</v>
      </c>
      <c r="AD237" s="59">
        <f t="shared" si="46"/>
        <v>2940.8199999999997</v>
      </c>
      <c r="AE237" s="25">
        <v>0</v>
      </c>
      <c r="AF237" s="42">
        <v>4677.6</v>
      </c>
      <c r="AG237" s="59">
        <f t="shared" si="41"/>
        <v>4677.6</v>
      </c>
      <c r="AH237" s="25">
        <v>4.11</v>
      </c>
      <c r="AI237" s="183">
        <f t="shared" si="38"/>
        <v>0.6287027535488283</v>
      </c>
      <c r="AJ237" s="38">
        <f t="shared" si="47"/>
        <v>2.5839683170856844</v>
      </c>
    </row>
    <row r="238" spans="1:36" ht="11.25">
      <c r="A238" s="25">
        <v>228</v>
      </c>
      <c r="B238" s="3" t="s">
        <v>246</v>
      </c>
      <c r="C238" s="25">
        <v>4</v>
      </c>
      <c r="D238" s="3">
        <v>247.7</v>
      </c>
      <c r="E238" s="13">
        <v>0.0567</v>
      </c>
      <c r="F238" s="108">
        <f t="shared" si="42"/>
        <v>14.04459</v>
      </c>
      <c r="G238" s="3">
        <v>308.8</v>
      </c>
      <c r="H238" s="1">
        <v>1895.8</v>
      </c>
      <c r="I238" s="108">
        <f t="shared" si="39"/>
        <v>2204.6</v>
      </c>
      <c r="J238" s="3">
        <v>36.47</v>
      </c>
      <c r="K238" s="179">
        <f t="shared" si="36"/>
        <v>0.006370584232967432</v>
      </c>
      <c r="L238" s="37">
        <f t="shared" si="43"/>
        <v>0.23233520697632223</v>
      </c>
      <c r="M238" s="25">
        <v>228</v>
      </c>
      <c r="N238" s="25" t="s">
        <v>246</v>
      </c>
      <c r="O238" s="25">
        <v>4</v>
      </c>
      <c r="P238" s="25">
        <v>247.7</v>
      </c>
      <c r="Q238" s="62">
        <v>0.039</v>
      </c>
      <c r="R238" s="59">
        <f t="shared" si="44"/>
        <v>9.6603</v>
      </c>
      <c r="S238" s="25">
        <v>308.8</v>
      </c>
      <c r="T238" s="42">
        <v>1895.8</v>
      </c>
      <c r="U238" s="59">
        <f t="shared" si="40"/>
        <v>2204.6</v>
      </c>
      <c r="V238" s="25">
        <v>119.04</v>
      </c>
      <c r="W238" s="182">
        <f t="shared" si="37"/>
        <v>0.004381883334845323</v>
      </c>
      <c r="X238" s="201">
        <f t="shared" si="45"/>
        <v>0.5216193921799873</v>
      </c>
      <c r="Z238" s="25">
        <v>228</v>
      </c>
      <c r="AA238" s="25" t="s">
        <v>246</v>
      </c>
      <c r="AB238" s="25">
        <v>312.90000000000003</v>
      </c>
      <c r="AC238" s="25">
        <v>1.9</v>
      </c>
      <c r="AD238" s="59">
        <f t="shared" si="46"/>
        <v>594.51</v>
      </c>
      <c r="AE238" s="25">
        <v>308.8</v>
      </c>
      <c r="AF238" s="42">
        <v>1895.8</v>
      </c>
      <c r="AG238" s="59">
        <f t="shared" si="41"/>
        <v>2204.6</v>
      </c>
      <c r="AH238" s="25">
        <v>4.11</v>
      </c>
      <c r="AI238" s="183">
        <f t="shared" si="38"/>
        <v>0.2696679669781366</v>
      </c>
      <c r="AJ238" s="38">
        <f t="shared" si="47"/>
        <v>1.1083353442801416</v>
      </c>
    </row>
    <row r="239" spans="1:36" ht="11.25">
      <c r="A239" s="25">
        <v>229</v>
      </c>
      <c r="B239" s="3" t="s">
        <v>242</v>
      </c>
      <c r="C239" s="25">
        <v>14</v>
      </c>
      <c r="D239" s="3">
        <v>709.1</v>
      </c>
      <c r="E239" s="126">
        <v>0.079</v>
      </c>
      <c r="F239" s="108">
        <f t="shared" si="42"/>
        <v>56.0189</v>
      </c>
      <c r="G239" s="3">
        <v>1121.6</v>
      </c>
      <c r="H239" s="1">
        <v>4452.8</v>
      </c>
      <c r="I239" s="108">
        <f t="shared" si="39"/>
        <v>5574.4</v>
      </c>
      <c r="J239" s="3">
        <v>36.47</v>
      </c>
      <c r="K239" s="179">
        <f t="shared" si="36"/>
        <v>0.010049314724454651</v>
      </c>
      <c r="L239" s="37">
        <f t="shared" si="43"/>
        <v>0.3664985080008611</v>
      </c>
      <c r="M239" s="25">
        <v>229</v>
      </c>
      <c r="N239" s="25" t="s">
        <v>242</v>
      </c>
      <c r="O239" s="25">
        <v>14</v>
      </c>
      <c r="P239" s="25">
        <v>709.1</v>
      </c>
      <c r="Q239" s="25">
        <v>0.0346</v>
      </c>
      <c r="R239" s="59">
        <f t="shared" si="44"/>
        <v>24.53486</v>
      </c>
      <c r="S239" s="25">
        <v>1121.6</v>
      </c>
      <c r="T239" s="42">
        <v>4452.8</v>
      </c>
      <c r="U239" s="59">
        <f t="shared" si="40"/>
        <v>5574.4</v>
      </c>
      <c r="V239" s="25">
        <v>119.04</v>
      </c>
      <c r="W239" s="182">
        <f t="shared" si="37"/>
        <v>0.004401345436280138</v>
      </c>
      <c r="X239" s="201">
        <f t="shared" si="45"/>
        <v>0.5239361607347877</v>
      </c>
      <c r="Z239" s="25">
        <v>229</v>
      </c>
      <c r="AA239" s="25" t="s">
        <v>242</v>
      </c>
      <c r="AB239" s="25">
        <v>1394</v>
      </c>
      <c r="AC239" s="25">
        <v>2.41</v>
      </c>
      <c r="AD239" s="59">
        <f t="shared" si="46"/>
        <v>3359.5400000000004</v>
      </c>
      <c r="AE239" s="25">
        <v>1121.6</v>
      </c>
      <c r="AF239" s="42">
        <v>4452.8</v>
      </c>
      <c r="AG239" s="59">
        <f t="shared" si="41"/>
        <v>5574.4</v>
      </c>
      <c r="AH239" s="25">
        <v>2.88</v>
      </c>
      <c r="AI239" s="183">
        <f t="shared" si="38"/>
        <v>0.6026729334098738</v>
      </c>
      <c r="AJ239" s="38">
        <f t="shared" si="47"/>
        <v>1.7356980482204365</v>
      </c>
    </row>
    <row r="240" spans="1:36" ht="11.25">
      <c r="A240" s="25">
        <v>230</v>
      </c>
      <c r="B240" s="3" t="s">
        <v>243</v>
      </c>
      <c r="C240" s="25">
        <v>5</v>
      </c>
      <c r="D240" s="3">
        <v>269.1</v>
      </c>
      <c r="E240" s="13">
        <v>0.0567</v>
      </c>
      <c r="F240" s="108">
        <f t="shared" si="42"/>
        <v>15.257970000000002</v>
      </c>
      <c r="G240" s="3">
        <v>1207.44</v>
      </c>
      <c r="H240" s="1">
        <v>2618</v>
      </c>
      <c r="I240" s="108">
        <f t="shared" si="39"/>
        <v>3825.44</v>
      </c>
      <c r="J240" s="3">
        <v>36.47</v>
      </c>
      <c r="K240" s="179">
        <f t="shared" si="36"/>
        <v>0.003988552950771676</v>
      </c>
      <c r="L240" s="37">
        <f t="shared" si="43"/>
        <v>0.14546252611464303</v>
      </c>
      <c r="M240" s="25">
        <v>230</v>
      </c>
      <c r="N240" s="25" t="s">
        <v>243</v>
      </c>
      <c r="O240" s="25">
        <v>5</v>
      </c>
      <c r="P240" s="25">
        <v>269.1</v>
      </c>
      <c r="Q240" s="62">
        <v>0.039</v>
      </c>
      <c r="R240" s="59">
        <f t="shared" si="44"/>
        <v>10.494900000000001</v>
      </c>
      <c r="S240" s="25">
        <v>1207.44</v>
      </c>
      <c r="T240" s="42">
        <v>2618</v>
      </c>
      <c r="U240" s="59">
        <f t="shared" si="40"/>
        <v>3825.44</v>
      </c>
      <c r="V240" s="25">
        <v>119.04</v>
      </c>
      <c r="W240" s="182">
        <f t="shared" si="37"/>
        <v>0.0027434491195784017</v>
      </c>
      <c r="X240" s="201">
        <f t="shared" si="45"/>
        <v>0.32658018319461296</v>
      </c>
      <c r="Z240" s="25">
        <v>230</v>
      </c>
      <c r="AA240" s="25" t="s">
        <v>243</v>
      </c>
      <c r="AB240" s="25">
        <v>484.8</v>
      </c>
      <c r="AC240" s="25">
        <v>1.9</v>
      </c>
      <c r="AD240" s="59">
        <f t="shared" si="46"/>
        <v>921.12</v>
      </c>
      <c r="AE240" s="25">
        <v>1207.44</v>
      </c>
      <c r="AF240" s="42">
        <v>2618</v>
      </c>
      <c r="AG240" s="59">
        <f t="shared" si="41"/>
        <v>3825.44</v>
      </c>
      <c r="AH240" s="25">
        <v>4.11</v>
      </c>
      <c r="AI240" s="183">
        <f t="shared" si="38"/>
        <v>0.24078798778702581</v>
      </c>
      <c r="AJ240" s="38">
        <f t="shared" si="47"/>
        <v>0.9896386298046762</v>
      </c>
    </row>
    <row r="241" spans="1:36" ht="11.25">
      <c r="A241" s="25">
        <v>231</v>
      </c>
      <c r="B241" s="3" t="s">
        <v>244</v>
      </c>
      <c r="C241" s="25">
        <v>5</v>
      </c>
      <c r="D241" s="3">
        <v>145.6</v>
      </c>
      <c r="E241" s="13">
        <v>0.0567</v>
      </c>
      <c r="F241" s="108">
        <f t="shared" si="42"/>
        <v>8.255519999999999</v>
      </c>
      <c r="G241" s="3">
        <v>241</v>
      </c>
      <c r="H241" s="1">
        <v>1332.6</v>
      </c>
      <c r="I241" s="108">
        <f t="shared" si="39"/>
        <v>1573.6</v>
      </c>
      <c r="J241" s="3">
        <v>36.47</v>
      </c>
      <c r="K241" s="179">
        <f t="shared" si="36"/>
        <v>0.005246263345195729</v>
      </c>
      <c r="L241" s="37">
        <f t="shared" si="43"/>
        <v>0.19133122419928822</v>
      </c>
      <c r="M241" s="25">
        <v>231</v>
      </c>
      <c r="N241" s="25" t="s">
        <v>244</v>
      </c>
      <c r="O241" s="25">
        <v>5</v>
      </c>
      <c r="P241" s="25">
        <v>145.6</v>
      </c>
      <c r="Q241" s="62">
        <v>0.039</v>
      </c>
      <c r="R241" s="59">
        <f t="shared" si="44"/>
        <v>5.6784</v>
      </c>
      <c r="S241" s="25">
        <v>241</v>
      </c>
      <c r="T241" s="42">
        <v>1332.6</v>
      </c>
      <c r="U241" s="59">
        <f t="shared" si="40"/>
        <v>1573.6</v>
      </c>
      <c r="V241" s="25">
        <v>119.04</v>
      </c>
      <c r="W241" s="182">
        <f t="shared" si="37"/>
        <v>0.0036085409252669043</v>
      </c>
      <c r="X241" s="201">
        <f t="shared" si="45"/>
        <v>0.4295607117437723</v>
      </c>
      <c r="Z241" s="25">
        <v>231</v>
      </c>
      <c r="AA241" s="25" t="s">
        <v>244</v>
      </c>
      <c r="AB241" s="25">
        <v>399.8</v>
      </c>
      <c r="AC241" s="25">
        <v>1.9</v>
      </c>
      <c r="AD241" s="59">
        <f t="shared" si="46"/>
        <v>759.62</v>
      </c>
      <c r="AE241" s="25">
        <v>241</v>
      </c>
      <c r="AF241" s="42">
        <v>1332.6</v>
      </c>
      <c r="AG241" s="59">
        <f t="shared" si="41"/>
        <v>1573.6</v>
      </c>
      <c r="AH241" s="25">
        <v>4.11</v>
      </c>
      <c r="AI241" s="183">
        <f t="shared" si="38"/>
        <v>0.4827275038129131</v>
      </c>
      <c r="AJ241" s="38">
        <f t="shared" si="47"/>
        <v>1.9840100406710728</v>
      </c>
    </row>
    <row r="242" spans="1:36" ht="11.25">
      <c r="A242" s="25">
        <v>232</v>
      </c>
      <c r="B242" s="3" t="s">
        <v>126</v>
      </c>
      <c r="C242" s="25">
        <v>4</v>
      </c>
      <c r="D242" s="3">
        <v>145.1</v>
      </c>
      <c r="E242" s="13">
        <v>0.0567</v>
      </c>
      <c r="F242" s="108">
        <f t="shared" si="42"/>
        <v>8.22717</v>
      </c>
      <c r="G242" s="3">
        <v>782.6</v>
      </c>
      <c r="H242" s="1">
        <v>1542.5</v>
      </c>
      <c r="I242" s="108">
        <f t="shared" si="39"/>
        <v>2325.1</v>
      </c>
      <c r="J242" s="3">
        <v>36.47</v>
      </c>
      <c r="K242" s="179">
        <f t="shared" si="36"/>
        <v>0.0035384155520192676</v>
      </c>
      <c r="L242" s="37">
        <f t="shared" si="43"/>
        <v>0.12904601518214268</v>
      </c>
      <c r="M242" s="25">
        <v>232</v>
      </c>
      <c r="N242" s="25" t="s">
        <v>126</v>
      </c>
      <c r="O242" s="25">
        <v>4</v>
      </c>
      <c r="P242" s="25">
        <v>145.1</v>
      </c>
      <c r="Q242" s="62">
        <v>0.039</v>
      </c>
      <c r="R242" s="59">
        <f t="shared" si="44"/>
        <v>5.6589</v>
      </c>
      <c r="S242" s="25">
        <v>782.6</v>
      </c>
      <c r="T242" s="42">
        <v>1542.5</v>
      </c>
      <c r="U242" s="59">
        <f t="shared" si="40"/>
        <v>2325.1</v>
      </c>
      <c r="V242" s="25">
        <v>119.04</v>
      </c>
      <c r="W242" s="182">
        <f t="shared" si="37"/>
        <v>0.002433830802976216</v>
      </c>
      <c r="X242" s="201">
        <f t="shared" si="45"/>
        <v>0.28972321878628876</v>
      </c>
      <c r="Z242" s="25">
        <v>232</v>
      </c>
      <c r="AA242" s="25" t="s">
        <v>126</v>
      </c>
      <c r="AB242" s="25">
        <v>444</v>
      </c>
      <c r="AC242" s="25">
        <v>1.9</v>
      </c>
      <c r="AD242" s="59">
        <f t="shared" si="46"/>
        <v>843.5999999999999</v>
      </c>
      <c r="AE242" s="25">
        <v>782.6</v>
      </c>
      <c r="AF242" s="42">
        <v>1542.5</v>
      </c>
      <c r="AG242" s="59">
        <f t="shared" si="41"/>
        <v>2325.1</v>
      </c>
      <c r="AH242" s="25">
        <v>4.11</v>
      </c>
      <c r="AI242" s="183">
        <f t="shared" si="38"/>
        <v>0.3628231043826072</v>
      </c>
      <c r="AJ242" s="38">
        <f t="shared" si="47"/>
        <v>1.4912029590125155</v>
      </c>
    </row>
    <row r="243" spans="1:36" ht="11.25">
      <c r="A243" s="25">
        <v>233</v>
      </c>
      <c r="B243" s="3" t="s">
        <v>89</v>
      </c>
      <c r="C243" s="25">
        <v>4</v>
      </c>
      <c r="D243" s="3">
        <v>681.7</v>
      </c>
      <c r="E243" s="13">
        <v>0.0567</v>
      </c>
      <c r="F243" s="108">
        <f t="shared" si="42"/>
        <v>38.652390000000004</v>
      </c>
      <c r="G243" s="3">
        <v>0</v>
      </c>
      <c r="H243" s="1">
        <v>3100.3</v>
      </c>
      <c r="I243" s="108">
        <f t="shared" si="39"/>
        <v>3100.3</v>
      </c>
      <c r="J243" s="3">
        <v>36.47</v>
      </c>
      <c r="K243" s="179">
        <f t="shared" si="36"/>
        <v>0.012467306389704223</v>
      </c>
      <c r="L243" s="37">
        <f t="shared" si="43"/>
        <v>0.454682664032513</v>
      </c>
      <c r="M243" s="25">
        <v>233</v>
      </c>
      <c r="N243" s="25" t="s">
        <v>89</v>
      </c>
      <c r="O243" s="25">
        <v>4</v>
      </c>
      <c r="P243" s="25">
        <v>681.7</v>
      </c>
      <c r="Q243" s="62">
        <v>0.039</v>
      </c>
      <c r="R243" s="59">
        <f t="shared" si="44"/>
        <v>26.5863</v>
      </c>
      <c r="S243" s="25">
        <v>0</v>
      </c>
      <c r="T243" s="42">
        <v>3100.3</v>
      </c>
      <c r="U243" s="59">
        <f t="shared" si="40"/>
        <v>3100.3</v>
      </c>
      <c r="V243" s="25">
        <v>119.04</v>
      </c>
      <c r="W243" s="182">
        <f t="shared" si="37"/>
        <v>0.008575395929426185</v>
      </c>
      <c r="X243" s="201">
        <f t="shared" si="45"/>
        <v>1.0208151314388931</v>
      </c>
      <c r="Z243" s="25">
        <v>233</v>
      </c>
      <c r="AA243" s="25" t="s">
        <v>89</v>
      </c>
      <c r="AB243" s="25">
        <v>681.7</v>
      </c>
      <c r="AC243" s="25">
        <v>1.9</v>
      </c>
      <c r="AD243" s="59">
        <f t="shared" si="46"/>
        <v>1295.23</v>
      </c>
      <c r="AE243" s="25">
        <v>0</v>
      </c>
      <c r="AF243" s="42">
        <v>3100.3</v>
      </c>
      <c r="AG243" s="59">
        <f t="shared" si="41"/>
        <v>3100.3</v>
      </c>
      <c r="AH243" s="25">
        <v>4.11</v>
      </c>
      <c r="AI243" s="183">
        <f t="shared" si="38"/>
        <v>0.417775699125891</v>
      </c>
      <c r="AJ243" s="38">
        <f t="shared" si="47"/>
        <v>1.7170581234074123</v>
      </c>
    </row>
    <row r="244" spans="1:36" ht="11.25">
      <c r="A244" s="25">
        <v>234</v>
      </c>
      <c r="B244" s="3" t="s">
        <v>127</v>
      </c>
      <c r="C244" s="25">
        <v>9</v>
      </c>
      <c r="D244" s="3">
        <v>303.9</v>
      </c>
      <c r="E244" s="3">
        <v>0.0746</v>
      </c>
      <c r="F244" s="108">
        <f t="shared" si="42"/>
        <v>22.670939999999998</v>
      </c>
      <c r="G244" s="3">
        <v>0</v>
      </c>
      <c r="H244" s="1">
        <v>1966.8</v>
      </c>
      <c r="I244" s="108">
        <f t="shared" si="39"/>
        <v>1966.8</v>
      </c>
      <c r="J244" s="3">
        <v>36.47</v>
      </c>
      <c r="K244" s="179">
        <f t="shared" si="36"/>
        <v>0.011526815131177547</v>
      </c>
      <c r="L244" s="37">
        <f t="shared" si="43"/>
        <v>0.4203829478340451</v>
      </c>
      <c r="M244" s="25">
        <v>234</v>
      </c>
      <c r="N244" s="25" t="s">
        <v>127</v>
      </c>
      <c r="O244" s="25">
        <v>9</v>
      </c>
      <c r="P244" s="25">
        <v>303.9</v>
      </c>
      <c r="Q244" s="25">
        <v>0.0358</v>
      </c>
      <c r="R244" s="59">
        <f t="shared" si="44"/>
        <v>10.87962</v>
      </c>
      <c r="S244" s="25">
        <v>0</v>
      </c>
      <c r="T244" s="42">
        <v>1966.8</v>
      </c>
      <c r="U244" s="59">
        <f t="shared" si="40"/>
        <v>1966.8</v>
      </c>
      <c r="V244" s="25">
        <v>119.04</v>
      </c>
      <c r="W244" s="182">
        <f t="shared" si="37"/>
        <v>0.00553163514338011</v>
      </c>
      <c r="X244" s="201">
        <f t="shared" si="45"/>
        <v>0.6584858474679683</v>
      </c>
      <c r="Z244" s="25">
        <v>234</v>
      </c>
      <c r="AA244" s="25" t="s">
        <v>127</v>
      </c>
      <c r="AB244" s="25">
        <v>556.7</v>
      </c>
      <c r="AC244" s="25">
        <v>1.9</v>
      </c>
      <c r="AD244" s="59">
        <f t="shared" si="46"/>
        <v>1057.73</v>
      </c>
      <c r="AE244" s="25">
        <v>0</v>
      </c>
      <c r="AF244" s="42">
        <v>1966.8</v>
      </c>
      <c r="AG244" s="59">
        <f t="shared" si="41"/>
        <v>1966.8</v>
      </c>
      <c r="AH244" s="25">
        <v>4.11</v>
      </c>
      <c r="AI244" s="183">
        <f t="shared" si="38"/>
        <v>0.5377923530608094</v>
      </c>
      <c r="AJ244" s="38">
        <f t="shared" si="47"/>
        <v>2.2103265710799267</v>
      </c>
    </row>
    <row r="245" spans="1:36" ht="11.25">
      <c r="A245" s="25">
        <v>235</v>
      </c>
      <c r="B245" s="3" t="s">
        <v>128</v>
      </c>
      <c r="C245" s="25">
        <v>9</v>
      </c>
      <c r="D245" s="3">
        <v>303.9</v>
      </c>
      <c r="E245" s="3">
        <v>0.0746</v>
      </c>
      <c r="F245" s="108">
        <f t="shared" si="42"/>
        <v>22.670939999999998</v>
      </c>
      <c r="G245" s="3">
        <v>40.5</v>
      </c>
      <c r="H245" s="1">
        <v>1937.4</v>
      </c>
      <c r="I245" s="108">
        <f t="shared" si="39"/>
        <v>1977.9</v>
      </c>
      <c r="J245" s="3">
        <v>36.47</v>
      </c>
      <c r="K245" s="179">
        <f t="shared" si="36"/>
        <v>0.011462126497800696</v>
      </c>
      <c r="L245" s="37">
        <f t="shared" si="43"/>
        <v>0.41802375337479136</v>
      </c>
      <c r="M245" s="25">
        <v>235</v>
      </c>
      <c r="N245" s="25" t="s">
        <v>128</v>
      </c>
      <c r="O245" s="25">
        <v>9</v>
      </c>
      <c r="P245" s="25">
        <v>303.9</v>
      </c>
      <c r="Q245" s="25">
        <v>0.0358</v>
      </c>
      <c r="R245" s="59">
        <f t="shared" si="44"/>
        <v>10.87962</v>
      </c>
      <c r="S245" s="25">
        <v>40.5</v>
      </c>
      <c r="T245" s="42">
        <v>1937.4</v>
      </c>
      <c r="U245" s="59">
        <f t="shared" si="40"/>
        <v>1977.9</v>
      </c>
      <c r="V245" s="25">
        <v>119.04</v>
      </c>
      <c r="W245" s="182">
        <f t="shared" si="37"/>
        <v>0.005500591536478082</v>
      </c>
      <c r="X245" s="201">
        <f t="shared" si="45"/>
        <v>0.6547904165023509</v>
      </c>
      <c r="Z245" s="25">
        <v>235</v>
      </c>
      <c r="AA245" s="25" t="s">
        <v>128</v>
      </c>
      <c r="AB245" s="25">
        <v>532.2</v>
      </c>
      <c r="AC245" s="25">
        <v>2.41</v>
      </c>
      <c r="AD245" s="59">
        <f t="shared" si="46"/>
        <v>1282.602</v>
      </c>
      <c r="AE245" s="25">
        <v>40.5</v>
      </c>
      <c r="AF245" s="42">
        <v>1937.4</v>
      </c>
      <c r="AG245" s="59">
        <f t="shared" si="41"/>
        <v>1977.9</v>
      </c>
      <c r="AH245" s="25">
        <v>4.11</v>
      </c>
      <c r="AI245" s="183">
        <f t="shared" si="38"/>
        <v>0.6484665554375854</v>
      </c>
      <c r="AJ245" s="38">
        <f t="shared" si="47"/>
        <v>2.665197542848476</v>
      </c>
    </row>
    <row r="246" spans="1:36" ht="11.25">
      <c r="A246" s="25">
        <v>236</v>
      </c>
      <c r="B246" s="3" t="s">
        <v>90</v>
      </c>
      <c r="C246" s="25">
        <v>5</v>
      </c>
      <c r="D246" s="3">
        <v>180.9</v>
      </c>
      <c r="E246" s="13">
        <v>0.0567</v>
      </c>
      <c r="F246" s="108">
        <f t="shared" si="42"/>
        <v>10.25703</v>
      </c>
      <c r="G246" s="3">
        <v>568</v>
      </c>
      <c r="H246" s="1">
        <v>2007</v>
      </c>
      <c r="I246" s="108">
        <f t="shared" si="39"/>
        <v>2575</v>
      </c>
      <c r="J246" s="3">
        <v>36.47</v>
      </c>
      <c r="K246" s="179">
        <f t="shared" si="36"/>
        <v>0.003983312621359224</v>
      </c>
      <c r="L246" s="37">
        <f t="shared" si="43"/>
        <v>0.14527141130097088</v>
      </c>
      <c r="M246" s="25">
        <v>236</v>
      </c>
      <c r="N246" s="25" t="s">
        <v>90</v>
      </c>
      <c r="O246" s="25">
        <v>5</v>
      </c>
      <c r="P246" s="25">
        <v>180.9</v>
      </c>
      <c r="Q246" s="62">
        <v>0.039</v>
      </c>
      <c r="R246" s="59">
        <f t="shared" si="44"/>
        <v>7.0551</v>
      </c>
      <c r="S246" s="25">
        <v>568</v>
      </c>
      <c r="T246" s="42">
        <v>2007</v>
      </c>
      <c r="U246" s="59">
        <f t="shared" si="40"/>
        <v>2575</v>
      </c>
      <c r="V246" s="25">
        <v>119.04</v>
      </c>
      <c r="W246" s="182">
        <f t="shared" si="37"/>
        <v>0.002739844660194175</v>
      </c>
      <c r="X246" s="201">
        <f t="shared" si="45"/>
        <v>0.3261511083495146</v>
      </c>
      <c r="Z246" s="25">
        <v>236</v>
      </c>
      <c r="AA246" s="25" t="s">
        <v>90</v>
      </c>
      <c r="AB246" s="25">
        <v>530</v>
      </c>
      <c r="AC246" s="25">
        <v>1.9</v>
      </c>
      <c r="AD246" s="59">
        <f t="shared" si="46"/>
        <v>1007</v>
      </c>
      <c r="AE246" s="25">
        <v>568</v>
      </c>
      <c r="AF246" s="42">
        <v>2007</v>
      </c>
      <c r="AG246" s="59">
        <f t="shared" si="41"/>
        <v>2575</v>
      </c>
      <c r="AH246" s="25">
        <v>4.11</v>
      </c>
      <c r="AI246" s="183">
        <f t="shared" si="38"/>
        <v>0.39106796116504855</v>
      </c>
      <c r="AJ246" s="38">
        <f t="shared" si="47"/>
        <v>1.6072893203883496</v>
      </c>
    </row>
    <row r="247" spans="1:36" ht="11.25">
      <c r="A247" s="25">
        <v>237</v>
      </c>
      <c r="B247" s="3" t="s">
        <v>256</v>
      </c>
      <c r="C247" s="25">
        <v>5</v>
      </c>
      <c r="D247" s="3">
        <v>396.4</v>
      </c>
      <c r="E247" s="13">
        <v>0.0567</v>
      </c>
      <c r="F247" s="108">
        <f t="shared" si="42"/>
        <v>22.47588</v>
      </c>
      <c r="G247" s="3">
        <v>0</v>
      </c>
      <c r="H247" s="1">
        <v>4535.7</v>
      </c>
      <c r="I247" s="108">
        <f t="shared" si="39"/>
        <v>4535.7</v>
      </c>
      <c r="J247" s="3">
        <v>36.47</v>
      </c>
      <c r="K247" s="179">
        <f t="shared" si="36"/>
        <v>0.004955327733315695</v>
      </c>
      <c r="L247" s="37">
        <f t="shared" si="43"/>
        <v>0.18072080243402341</v>
      </c>
      <c r="M247" s="25">
        <v>237</v>
      </c>
      <c r="N247" s="25" t="s">
        <v>256</v>
      </c>
      <c r="O247" s="25">
        <v>5</v>
      </c>
      <c r="P247" s="25">
        <v>396.4</v>
      </c>
      <c r="Q247" s="62">
        <v>0.039</v>
      </c>
      <c r="R247" s="59">
        <f t="shared" si="44"/>
        <v>15.459599999999998</v>
      </c>
      <c r="S247" s="25">
        <v>0</v>
      </c>
      <c r="T247" s="42">
        <v>4535.7</v>
      </c>
      <c r="U247" s="59">
        <f t="shared" si="40"/>
        <v>4535.7</v>
      </c>
      <c r="V247" s="25">
        <v>119.04</v>
      </c>
      <c r="W247" s="182">
        <f t="shared" si="37"/>
        <v>0.003408426483233018</v>
      </c>
      <c r="X247" s="201">
        <f t="shared" si="45"/>
        <v>0.40573908856405844</v>
      </c>
      <c r="Z247" s="25">
        <v>237</v>
      </c>
      <c r="AA247" s="25" t="s">
        <v>256</v>
      </c>
      <c r="AB247" s="25">
        <v>1371.1</v>
      </c>
      <c r="AC247" s="25">
        <v>1.9</v>
      </c>
      <c r="AD247" s="59">
        <f t="shared" si="46"/>
        <v>2605.0899999999997</v>
      </c>
      <c r="AE247" s="25">
        <v>0</v>
      </c>
      <c r="AF247" s="42">
        <v>4535.7</v>
      </c>
      <c r="AG247" s="59">
        <f t="shared" si="41"/>
        <v>4535.7</v>
      </c>
      <c r="AH247" s="25">
        <v>4.11</v>
      </c>
      <c r="AI247" s="183">
        <f t="shared" si="38"/>
        <v>0.5743523601649139</v>
      </c>
      <c r="AJ247" s="38">
        <f t="shared" si="47"/>
        <v>2.360588200277796</v>
      </c>
    </row>
    <row r="248" spans="1:36" ht="11.25">
      <c r="A248" s="25">
        <v>238</v>
      </c>
      <c r="B248" s="3" t="s">
        <v>257</v>
      </c>
      <c r="C248" s="25">
        <v>5</v>
      </c>
      <c r="D248" s="3">
        <v>396.4</v>
      </c>
      <c r="E248" s="13">
        <v>0.0567</v>
      </c>
      <c r="F248" s="108">
        <f t="shared" si="42"/>
        <v>22.47588</v>
      </c>
      <c r="G248" s="3">
        <v>0</v>
      </c>
      <c r="H248" s="1">
        <v>4536.5</v>
      </c>
      <c r="I248" s="108">
        <f t="shared" si="39"/>
        <v>4536.5</v>
      </c>
      <c r="J248" s="3">
        <v>36.47</v>
      </c>
      <c r="K248" s="179">
        <f t="shared" si="36"/>
        <v>0.00495445387413204</v>
      </c>
      <c r="L248" s="37">
        <f t="shared" si="43"/>
        <v>0.1806889327895955</v>
      </c>
      <c r="M248" s="25">
        <v>238</v>
      </c>
      <c r="N248" s="25" t="s">
        <v>257</v>
      </c>
      <c r="O248" s="25">
        <v>5</v>
      </c>
      <c r="P248" s="25">
        <v>396.4</v>
      </c>
      <c r="Q248" s="62">
        <v>0.039</v>
      </c>
      <c r="R248" s="59">
        <f t="shared" si="44"/>
        <v>15.459599999999998</v>
      </c>
      <c r="S248" s="25">
        <v>0</v>
      </c>
      <c r="T248" s="42">
        <v>4536.5</v>
      </c>
      <c r="U248" s="59">
        <f t="shared" si="40"/>
        <v>4536.5</v>
      </c>
      <c r="V248" s="25">
        <v>119.04</v>
      </c>
      <c r="W248" s="182">
        <f t="shared" si="37"/>
        <v>0.0034078254160696568</v>
      </c>
      <c r="X248" s="201">
        <f t="shared" si="45"/>
        <v>0.405667537528932</v>
      </c>
      <c r="Z248" s="25">
        <v>238</v>
      </c>
      <c r="AA248" s="25" t="s">
        <v>257</v>
      </c>
      <c r="AB248" s="25">
        <v>1371.1</v>
      </c>
      <c r="AC248" s="25">
        <v>1.9</v>
      </c>
      <c r="AD248" s="59">
        <f t="shared" si="46"/>
        <v>2605.0899999999997</v>
      </c>
      <c r="AE248" s="25">
        <v>0</v>
      </c>
      <c r="AF248" s="42">
        <v>4536.5</v>
      </c>
      <c r="AG248" s="59">
        <f t="shared" si="41"/>
        <v>4536.5</v>
      </c>
      <c r="AH248" s="25">
        <v>4.11</v>
      </c>
      <c r="AI248" s="183">
        <f t="shared" si="38"/>
        <v>0.5742510746169954</v>
      </c>
      <c r="AJ248" s="38">
        <f t="shared" si="47"/>
        <v>2.3601719166758515</v>
      </c>
    </row>
    <row r="249" spans="1:36" ht="11.25">
      <c r="A249" s="25">
        <v>239</v>
      </c>
      <c r="B249" s="3" t="s">
        <v>45</v>
      </c>
      <c r="C249" s="25">
        <v>9</v>
      </c>
      <c r="D249" s="3">
        <v>313.9</v>
      </c>
      <c r="E249" s="3">
        <v>0.0746</v>
      </c>
      <c r="F249" s="108">
        <f t="shared" si="42"/>
        <v>23.416939999999997</v>
      </c>
      <c r="G249" s="3">
        <v>553.1</v>
      </c>
      <c r="H249" s="1">
        <v>2220.7</v>
      </c>
      <c r="I249" s="108">
        <f t="shared" si="39"/>
        <v>2773.7999999999997</v>
      </c>
      <c r="J249" s="3">
        <v>36.47</v>
      </c>
      <c r="K249" s="179">
        <f t="shared" si="36"/>
        <v>0.00844218761266133</v>
      </c>
      <c r="L249" s="37">
        <f t="shared" si="43"/>
        <v>0.3078865822337587</v>
      </c>
      <c r="M249" s="25">
        <v>239</v>
      </c>
      <c r="N249" s="25" t="s">
        <v>45</v>
      </c>
      <c r="O249" s="25">
        <v>9</v>
      </c>
      <c r="P249" s="25">
        <v>313.9</v>
      </c>
      <c r="Q249" s="25">
        <v>0.0358</v>
      </c>
      <c r="R249" s="59">
        <f t="shared" si="44"/>
        <v>11.237619999999998</v>
      </c>
      <c r="S249" s="25">
        <v>553.1</v>
      </c>
      <c r="T249" s="42">
        <v>2220.7</v>
      </c>
      <c r="U249" s="59">
        <f t="shared" si="40"/>
        <v>2773.7999999999997</v>
      </c>
      <c r="V249" s="25">
        <v>119.04</v>
      </c>
      <c r="W249" s="182">
        <f t="shared" si="37"/>
        <v>0.004051344725647127</v>
      </c>
      <c r="X249" s="201">
        <f t="shared" si="45"/>
        <v>0.482272076141034</v>
      </c>
      <c r="Z249" s="25">
        <v>239</v>
      </c>
      <c r="AA249" s="25" t="s">
        <v>45</v>
      </c>
      <c r="AB249" s="25">
        <v>402</v>
      </c>
      <c r="AC249" s="25">
        <v>2.41</v>
      </c>
      <c r="AD249" s="59">
        <f t="shared" si="46"/>
        <v>968.82</v>
      </c>
      <c r="AE249" s="25">
        <v>553.1</v>
      </c>
      <c r="AF249" s="42">
        <v>2220.7</v>
      </c>
      <c r="AG249" s="59">
        <f t="shared" si="41"/>
        <v>2773.7999999999997</v>
      </c>
      <c r="AH249" s="25">
        <v>4.11</v>
      </c>
      <c r="AI249" s="183">
        <f t="shared" si="38"/>
        <v>0.34927536231884065</v>
      </c>
      <c r="AJ249" s="38">
        <f t="shared" si="47"/>
        <v>1.4355217391304351</v>
      </c>
    </row>
    <row r="250" spans="1:36" ht="11.25">
      <c r="A250" s="25">
        <v>240</v>
      </c>
      <c r="B250" s="3" t="s">
        <v>46</v>
      </c>
      <c r="C250" s="25">
        <v>9</v>
      </c>
      <c r="D250" s="4">
        <v>327</v>
      </c>
      <c r="E250" s="3">
        <v>0.0746</v>
      </c>
      <c r="F250" s="108">
        <f t="shared" si="42"/>
        <v>24.3942</v>
      </c>
      <c r="G250" s="3">
        <v>476.5</v>
      </c>
      <c r="H250" s="1">
        <v>2291.1</v>
      </c>
      <c r="I250" s="108">
        <f t="shared" si="39"/>
        <v>2767.6</v>
      </c>
      <c r="J250" s="3">
        <v>36.47</v>
      </c>
      <c r="K250" s="179">
        <f t="shared" si="36"/>
        <v>0.008814207255383727</v>
      </c>
      <c r="L250" s="37">
        <f t="shared" si="43"/>
        <v>0.32145413860384453</v>
      </c>
      <c r="M250" s="25">
        <v>240</v>
      </c>
      <c r="N250" s="25" t="s">
        <v>46</v>
      </c>
      <c r="O250" s="25">
        <v>9</v>
      </c>
      <c r="P250" s="39">
        <v>327</v>
      </c>
      <c r="Q250" s="25">
        <v>0.0358</v>
      </c>
      <c r="R250" s="59">
        <f t="shared" si="44"/>
        <v>11.7066</v>
      </c>
      <c r="S250" s="25">
        <v>476.5</v>
      </c>
      <c r="T250" s="42">
        <v>2291.1</v>
      </c>
      <c r="U250" s="59">
        <f t="shared" si="40"/>
        <v>2767.6</v>
      </c>
      <c r="V250" s="25">
        <v>119.04</v>
      </c>
      <c r="W250" s="182">
        <f t="shared" si="37"/>
        <v>0.004229874259286024</v>
      </c>
      <c r="X250" s="201">
        <f t="shared" si="45"/>
        <v>0.5035242318254083</v>
      </c>
      <c r="Z250" s="25">
        <v>240</v>
      </c>
      <c r="AA250" s="25" t="s">
        <v>46</v>
      </c>
      <c r="AB250" s="25">
        <v>399.3</v>
      </c>
      <c r="AC250" s="25">
        <v>2.41</v>
      </c>
      <c r="AD250" s="59">
        <f t="shared" si="46"/>
        <v>962.3130000000001</v>
      </c>
      <c r="AE250" s="25">
        <v>476.5</v>
      </c>
      <c r="AF250" s="42">
        <v>2291.1</v>
      </c>
      <c r="AG250" s="59">
        <f t="shared" si="41"/>
        <v>2767.6</v>
      </c>
      <c r="AH250" s="25">
        <v>4.11</v>
      </c>
      <c r="AI250" s="183">
        <f t="shared" si="38"/>
        <v>0.34770667726550086</v>
      </c>
      <c r="AJ250" s="38">
        <f t="shared" si="47"/>
        <v>1.4290744435612086</v>
      </c>
    </row>
    <row r="251" spans="1:36" ht="11.25">
      <c r="A251" s="25">
        <v>241</v>
      </c>
      <c r="B251" s="3" t="s">
        <v>176</v>
      </c>
      <c r="C251" s="25">
        <v>5</v>
      </c>
      <c r="D251" s="3">
        <v>394.6</v>
      </c>
      <c r="E251" s="13">
        <v>0.0567</v>
      </c>
      <c r="F251" s="108">
        <f t="shared" si="42"/>
        <v>22.373820000000002</v>
      </c>
      <c r="G251" s="3">
        <v>0</v>
      </c>
      <c r="H251" s="1">
        <v>4500.9</v>
      </c>
      <c r="I251" s="108">
        <f t="shared" si="39"/>
        <v>4500.9</v>
      </c>
      <c r="J251" s="3">
        <v>36.47</v>
      </c>
      <c r="K251" s="179">
        <f t="shared" si="36"/>
        <v>0.004970965806838633</v>
      </c>
      <c r="L251" s="37">
        <f t="shared" si="43"/>
        <v>0.18129112297540495</v>
      </c>
      <c r="M251" s="25">
        <v>241</v>
      </c>
      <c r="N251" s="25" t="s">
        <v>176</v>
      </c>
      <c r="O251" s="25">
        <v>5</v>
      </c>
      <c r="P251" s="25">
        <v>394.6</v>
      </c>
      <c r="Q251" s="62">
        <v>0.039</v>
      </c>
      <c r="R251" s="59">
        <f t="shared" si="44"/>
        <v>15.3894</v>
      </c>
      <c r="S251" s="25">
        <v>0</v>
      </c>
      <c r="T251" s="42">
        <v>4500.9</v>
      </c>
      <c r="U251" s="59">
        <f t="shared" si="40"/>
        <v>4500.9</v>
      </c>
      <c r="V251" s="25">
        <v>119.04</v>
      </c>
      <c r="W251" s="182">
        <f t="shared" si="37"/>
        <v>0.003419182830100647</v>
      </c>
      <c r="X251" s="201">
        <f t="shared" si="45"/>
        <v>0.407019524095181</v>
      </c>
      <c r="Z251" s="25">
        <v>241</v>
      </c>
      <c r="AA251" s="25" t="s">
        <v>176</v>
      </c>
      <c r="AB251" s="25">
        <v>394.6</v>
      </c>
      <c r="AC251" s="25">
        <v>1.9</v>
      </c>
      <c r="AD251" s="59">
        <f t="shared" si="46"/>
        <v>749.74</v>
      </c>
      <c r="AE251" s="25">
        <v>0</v>
      </c>
      <c r="AF251" s="42">
        <v>4500.9</v>
      </c>
      <c r="AG251" s="59">
        <f t="shared" si="41"/>
        <v>4500.9</v>
      </c>
      <c r="AH251" s="25">
        <v>4.11</v>
      </c>
      <c r="AI251" s="183">
        <f t="shared" si="38"/>
        <v>0.16657557377413407</v>
      </c>
      <c r="AJ251" s="38">
        <f t="shared" si="47"/>
        <v>0.684625608211691</v>
      </c>
    </row>
    <row r="252" spans="1:36" ht="11.25">
      <c r="A252" s="25">
        <v>242</v>
      </c>
      <c r="B252" s="3" t="s">
        <v>177</v>
      </c>
      <c r="C252" s="25">
        <v>3</v>
      </c>
      <c r="D252" s="3">
        <v>206.1</v>
      </c>
      <c r="E252" s="13">
        <v>0.0567</v>
      </c>
      <c r="F252" s="108">
        <f t="shared" si="42"/>
        <v>11.68587</v>
      </c>
      <c r="G252" s="3">
        <v>477.9</v>
      </c>
      <c r="H252" s="1">
        <v>1546.8</v>
      </c>
      <c r="I252" s="108">
        <f t="shared" si="39"/>
        <v>2024.6999999999998</v>
      </c>
      <c r="J252" s="3">
        <v>36.47</v>
      </c>
      <c r="K252" s="179">
        <f t="shared" si="36"/>
        <v>0.005771655060008891</v>
      </c>
      <c r="L252" s="37">
        <f t="shared" si="43"/>
        <v>0.21049226003852423</v>
      </c>
      <c r="M252" s="25">
        <v>242</v>
      </c>
      <c r="N252" s="25" t="s">
        <v>177</v>
      </c>
      <c r="O252" s="25">
        <v>3</v>
      </c>
      <c r="P252" s="25">
        <v>206.1</v>
      </c>
      <c r="Q252" s="62">
        <v>0.039</v>
      </c>
      <c r="R252" s="59">
        <f t="shared" si="44"/>
        <v>8.0379</v>
      </c>
      <c r="S252" s="25">
        <v>477.9</v>
      </c>
      <c r="T252" s="42">
        <v>1546.8</v>
      </c>
      <c r="U252" s="59">
        <f t="shared" si="40"/>
        <v>2024.6999999999998</v>
      </c>
      <c r="V252" s="25">
        <v>119.04</v>
      </c>
      <c r="W252" s="182">
        <f t="shared" si="37"/>
        <v>0.003969921469847385</v>
      </c>
      <c r="X252" s="201">
        <f t="shared" si="45"/>
        <v>0.47257945177063276</v>
      </c>
      <c r="Z252" s="25">
        <v>242</v>
      </c>
      <c r="AA252" s="25" t="s">
        <v>177</v>
      </c>
      <c r="AB252" s="25">
        <v>206.1</v>
      </c>
      <c r="AC252" s="25">
        <v>1.9</v>
      </c>
      <c r="AD252" s="59">
        <f t="shared" si="46"/>
        <v>391.59</v>
      </c>
      <c r="AE252" s="25">
        <v>477.9</v>
      </c>
      <c r="AF252" s="42">
        <v>1546.8</v>
      </c>
      <c r="AG252" s="59">
        <f t="shared" si="41"/>
        <v>2024.6999999999998</v>
      </c>
      <c r="AH252" s="25">
        <v>4.11</v>
      </c>
      <c r="AI252" s="183">
        <f t="shared" si="38"/>
        <v>0.1934064305823085</v>
      </c>
      <c r="AJ252" s="38">
        <f t="shared" si="47"/>
        <v>0.794900429693288</v>
      </c>
    </row>
    <row r="253" spans="1:36" ht="11.25">
      <c r="A253" s="25">
        <v>243</v>
      </c>
      <c r="B253" s="3" t="s">
        <v>178</v>
      </c>
      <c r="C253" s="25">
        <v>3</v>
      </c>
      <c r="D253" s="3">
        <v>215.2</v>
      </c>
      <c r="E253" s="13">
        <v>0.0567</v>
      </c>
      <c r="F253" s="108">
        <f t="shared" si="42"/>
        <v>12.201839999999999</v>
      </c>
      <c r="G253" s="3">
        <v>440.8</v>
      </c>
      <c r="H253" s="1">
        <v>1481.69</v>
      </c>
      <c r="I253" s="108">
        <f t="shared" si="39"/>
        <v>1922.49</v>
      </c>
      <c r="J253" s="3">
        <v>36.47</v>
      </c>
      <c r="K253" s="179">
        <f t="shared" si="36"/>
        <v>0.006346893872009737</v>
      </c>
      <c r="L253" s="37">
        <f t="shared" si="43"/>
        <v>0.2314712195121951</v>
      </c>
      <c r="M253" s="25">
        <v>243</v>
      </c>
      <c r="N253" s="25" t="s">
        <v>178</v>
      </c>
      <c r="O253" s="25">
        <v>3</v>
      </c>
      <c r="P253" s="25">
        <v>215.2</v>
      </c>
      <c r="Q253" s="62">
        <v>0.039</v>
      </c>
      <c r="R253" s="59">
        <f t="shared" si="44"/>
        <v>8.3928</v>
      </c>
      <c r="S253" s="25">
        <v>440.8</v>
      </c>
      <c r="T253" s="42">
        <v>1481.69</v>
      </c>
      <c r="U253" s="59">
        <f t="shared" si="40"/>
        <v>1922.49</v>
      </c>
      <c r="V253" s="25">
        <v>119.04</v>
      </c>
      <c r="W253" s="182">
        <f t="shared" si="37"/>
        <v>0.004365588377572835</v>
      </c>
      <c r="X253" s="201">
        <f t="shared" si="45"/>
        <v>0.5196796404662704</v>
      </c>
      <c r="Z253" s="25">
        <v>243</v>
      </c>
      <c r="AA253" s="25" t="s">
        <v>178</v>
      </c>
      <c r="AB253" s="25">
        <v>254.5</v>
      </c>
      <c r="AC253" s="25">
        <v>1.9</v>
      </c>
      <c r="AD253" s="59">
        <f t="shared" si="46"/>
        <v>483.54999999999995</v>
      </c>
      <c r="AE253" s="25">
        <v>440.8</v>
      </c>
      <c r="AF253" s="42">
        <v>1481.69</v>
      </c>
      <c r="AG253" s="59">
        <f t="shared" si="41"/>
        <v>1922.49</v>
      </c>
      <c r="AH253" s="25">
        <v>4.11</v>
      </c>
      <c r="AI253" s="183">
        <f t="shared" si="38"/>
        <v>0.251522764747801</v>
      </c>
      <c r="AJ253" s="38">
        <f t="shared" si="47"/>
        <v>1.0337585631134623</v>
      </c>
    </row>
    <row r="254" spans="1:36" ht="11.25">
      <c r="A254" s="25">
        <v>244</v>
      </c>
      <c r="B254" s="3" t="s">
        <v>129</v>
      </c>
      <c r="C254" s="25">
        <v>5</v>
      </c>
      <c r="D254" s="3">
        <v>234.1</v>
      </c>
      <c r="E254" s="13">
        <v>0.0567</v>
      </c>
      <c r="F254" s="108">
        <f t="shared" si="42"/>
        <v>13.27347</v>
      </c>
      <c r="G254" s="3">
        <v>417.8</v>
      </c>
      <c r="H254" s="1">
        <v>1279.1</v>
      </c>
      <c r="I254" s="108">
        <f t="shared" si="39"/>
        <v>1696.8999999999999</v>
      </c>
      <c r="J254" s="3">
        <v>36.47</v>
      </c>
      <c r="K254" s="179">
        <f t="shared" si="36"/>
        <v>0.007822187518415935</v>
      </c>
      <c r="L254" s="37">
        <f t="shared" si="43"/>
        <v>0.2852751787966291</v>
      </c>
      <c r="M254" s="25">
        <v>244</v>
      </c>
      <c r="N254" s="25" t="s">
        <v>129</v>
      </c>
      <c r="O254" s="25">
        <v>5</v>
      </c>
      <c r="P254" s="25">
        <v>234.1</v>
      </c>
      <c r="Q254" s="62">
        <v>0.039</v>
      </c>
      <c r="R254" s="59">
        <f t="shared" si="44"/>
        <v>9.1299</v>
      </c>
      <c r="S254" s="25">
        <v>417.8</v>
      </c>
      <c r="T254" s="42">
        <v>1279.1</v>
      </c>
      <c r="U254" s="59">
        <f t="shared" si="40"/>
        <v>1696.8999999999999</v>
      </c>
      <c r="V254" s="25">
        <v>119.04</v>
      </c>
      <c r="W254" s="182">
        <f t="shared" si="37"/>
        <v>0.005380340621132654</v>
      </c>
      <c r="X254" s="201">
        <f t="shared" si="45"/>
        <v>0.6404757475396312</v>
      </c>
      <c r="Z254" s="25">
        <v>244</v>
      </c>
      <c r="AA254" s="25" t="s">
        <v>129</v>
      </c>
      <c r="AB254" s="25">
        <v>399.7</v>
      </c>
      <c r="AC254" s="25">
        <v>1.9</v>
      </c>
      <c r="AD254" s="59">
        <f t="shared" si="46"/>
        <v>759.43</v>
      </c>
      <c r="AE254" s="25">
        <v>417.8</v>
      </c>
      <c r="AF254" s="42">
        <v>1279.1</v>
      </c>
      <c r="AG254" s="59">
        <f t="shared" si="41"/>
        <v>1696.8999999999999</v>
      </c>
      <c r="AH254" s="25">
        <v>4.11</v>
      </c>
      <c r="AI254" s="183">
        <f t="shared" si="38"/>
        <v>0.4475396310919913</v>
      </c>
      <c r="AJ254" s="38">
        <f t="shared" si="47"/>
        <v>1.8393878837880844</v>
      </c>
    </row>
    <row r="255" spans="1:36" ht="11.25">
      <c r="A255" s="25">
        <v>245</v>
      </c>
      <c r="B255" s="3" t="s">
        <v>130</v>
      </c>
      <c r="C255" s="25">
        <v>4</v>
      </c>
      <c r="D255" s="3">
        <v>95.8</v>
      </c>
      <c r="E255" s="13">
        <v>0.0567</v>
      </c>
      <c r="F255" s="108">
        <f t="shared" si="42"/>
        <v>5.4318599999999995</v>
      </c>
      <c r="G255" s="3">
        <v>215.7</v>
      </c>
      <c r="H255" s="1">
        <v>865.7</v>
      </c>
      <c r="I255" s="108">
        <f t="shared" si="39"/>
        <v>1081.4</v>
      </c>
      <c r="J255" s="3">
        <v>36.47</v>
      </c>
      <c r="K255" s="179">
        <f t="shared" si="36"/>
        <v>0.005022988718328092</v>
      </c>
      <c r="L255" s="37">
        <f t="shared" si="43"/>
        <v>0.18318839855742552</v>
      </c>
      <c r="M255" s="25">
        <v>245</v>
      </c>
      <c r="N255" s="25" t="s">
        <v>130</v>
      </c>
      <c r="O255" s="25">
        <v>4</v>
      </c>
      <c r="P255" s="25">
        <v>95.8</v>
      </c>
      <c r="Q255" s="62">
        <v>0.039</v>
      </c>
      <c r="R255" s="59">
        <f t="shared" si="44"/>
        <v>3.7361999999999997</v>
      </c>
      <c r="S255" s="25">
        <v>215.7</v>
      </c>
      <c r="T255" s="42">
        <v>865.7</v>
      </c>
      <c r="U255" s="59">
        <f t="shared" si="40"/>
        <v>1081.4</v>
      </c>
      <c r="V255" s="25">
        <v>119.04</v>
      </c>
      <c r="W255" s="182">
        <f t="shared" si="37"/>
        <v>0.003454965785093397</v>
      </c>
      <c r="X255" s="201">
        <f t="shared" si="45"/>
        <v>0.411279127057518</v>
      </c>
      <c r="Z255" s="25">
        <v>245</v>
      </c>
      <c r="AA255" s="25" t="s">
        <v>130</v>
      </c>
      <c r="AB255" s="25">
        <v>107.8</v>
      </c>
      <c r="AC255" s="25">
        <v>1.9</v>
      </c>
      <c r="AD255" s="59">
        <f t="shared" si="46"/>
        <v>204.82</v>
      </c>
      <c r="AE255" s="25">
        <v>215.7</v>
      </c>
      <c r="AF255" s="42">
        <v>865.7</v>
      </c>
      <c r="AG255" s="59">
        <f t="shared" si="41"/>
        <v>1081.4</v>
      </c>
      <c r="AH255" s="25">
        <v>4.11</v>
      </c>
      <c r="AI255" s="183">
        <f t="shared" si="38"/>
        <v>0.18940262622526352</v>
      </c>
      <c r="AJ255" s="38">
        <f t="shared" si="47"/>
        <v>0.7784447937858331</v>
      </c>
    </row>
    <row r="256" spans="1:36" ht="11.25">
      <c r="A256" s="25">
        <v>246</v>
      </c>
      <c r="B256" s="3" t="s">
        <v>131</v>
      </c>
      <c r="C256" s="25">
        <v>6</v>
      </c>
      <c r="D256" s="3">
        <v>495.6</v>
      </c>
      <c r="E256" s="3">
        <v>0.0746</v>
      </c>
      <c r="F256" s="108">
        <f t="shared" si="42"/>
        <v>36.97176</v>
      </c>
      <c r="G256" s="3">
        <v>968.7</v>
      </c>
      <c r="H256" s="1">
        <v>3501.4</v>
      </c>
      <c r="I256" s="108">
        <f t="shared" si="39"/>
        <v>4470.1</v>
      </c>
      <c r="J256" s="3">
        <v>36.47</v>
      </c>
      <c r="K256" s="179">
        <f t="shared" si="36"/>
        <v>0.008270902216952642</v>
      </c>
      <c r="L256" s="37">
        <f t="shared" si="43"/>
        <v>0.30163980385226286</v>
      </c>
      <c r="M256" s="25">
        <v>246</v>
      </c>
      <c r="N256" s="25" t="s">
        <v>131</v>
      </c>
      <c r="O256" s="25">
        <v>6</v>
      </c>
      <c r="P256" s="25">
        <v>495.6</v>
      </c>
      <c r="Q256" s="25">
        <v>0.0358</v>
      </c>
      <c r="R256" s="59">
        <f t="shared" si="44"/>
        <v>17.74248</v>
      </c>
      <c r="S256" s="25">
        <v>968.7</v>
      </c>
      <c r="T256" s="42">
        <v>3501.4</v>
      </c>
      <c r="U256" s="59">
        <f t="shared" si="40"/>
        <v>4470.1</v>
      </c>
      <c r="V256" s="25">
        <v>119.04</v>
      </c>
      <c r="W256" s="182">
        <f t="shared" si="37"/>
        <v>0.003969146104114002</v>
      </c>
      <c r="X256" s="201">
        <f t="shared" si="45"/>
        <v>0.47248715223373083</v>
      </c>
      <c r="Z256" s="25">
        <v>246</v>
      </c>
      <c r="AA256" s="25" t="s">
        <v>131</v>
      </c>
      <c r="AB256" s="25">
        <v>608.2</v>
      </c>
      <c r="AC256" s="25">
        <v>2.41</v>
      </c>
      <c r="AD256" s="59">
        <f t="shared" si="46"/>
        <v>1465.7620000000002</v>
      </c>
      <c r="AE256" s="25">
        <v>968.7</v>
      </c>
      <c r="AF256" s="42">
        <v>3501.4</v>
      </c>
      <c r="AG256" s="59">
        <f t="shared" si="41"/>
        <v>4470.1</v>
      </c>
      <c r="AH256" s="25">
        <v>4.11</v>
      </c>
      <c r="AI256" s="183">
        <f t="shared" si="38"/>
        <v>0.32790362631708464</v>
      </c>
      <c r="AJ256" s="38">
        <f t="shared" si="47"/>
        <v>1.347683904163218</v>
      </c>
    </row>
    <row r="257" spans="1:36" ht="11.25">
      <c r="A257" s="25">
        <v>247</v>
      </c>
      <c r="B257" s="3" t="s">
        <v>268</v>
      </c>
      <c r="C257" s="25">
        <v>2</v>
      </c>
      <c r="E257" s="13"/>
      <c r="F257" s="108"/>
      <c r="H257" s="1"/>
      <c r="I257" s="108"/>
      <c r="K257" s="109"/>
      <c r="L257" s="37" t="s">
        <v>292</v>
      </c>
      <c r="R257" s="59"/>
      <c r="T257" s="42"/>
      <c r="U257" s="59"/>
      <c r="W257" s="184"/>
      <c r="X257" s="201" t="s">
        <v>292</v>
      </c>
      <c r="AD257" s="59"/>
      <c r="AF257" s="42"/>
      <c r="AG257" s="59"/>
      <c r="AI257" s="185"/>
      <c r="AJ257" s="38" t="s">
        <v>292</v>
      </c>
    </row>
    <row r="258" spans="1:36" ht="11.25">
      <c r="A258" s="25">
        <v>248</v>
      </c>
      <c r="B258" s="3" t="s">
        <v>34</v>
      </c>
      <c r="C258" s="25">
        <v>9</v>
      </c>
      <c r="D258" s="3">
        <v>1461.9</v>
      </c>
      <c r="E258" s="3">
        <v>0.0746</v>
      </c>
      <c r="F258" s="108">
        <f t="shared" si="42"/>
        <v>109.05774000000001</v>
      </c>
      <c r="G258" s="3">
        <v>0</v>
      </c>
      <c r="H258" s="1">
        <v>12414.5</v>
      </c>
      <c r="I258" s="108">
        <f t="shared" si="39"/>
        <v>12414.5</v>
      </c>
      <c r="J258" s="3">
        <v>36.47</v>
      </c>
      <c r="K258" s="179">
        <f aca="true" t="shared" si="48" ref="K258:K264">F258/I258</f>
        <v>0.008784706593096783</v>
      </c>
      <c r="L258" s="37">
        <f t="shared" si="43"/>
        <v>0.3203782494502397</v>
      </c>
      <c r="M258" s="25">
        <v>248</v>
      </c>
      <c r="N258" s="25" t="s">
        <v>34</v>
      </c>
      <c r="O258" s="25">
        <v>9</v>
      </c>
      <c r="P258" s="25">
        <v>1461.9</v>
      </c>
      <c r="Q258" s="25">
        <v>0.0358</v>
      </c>
      <c r="R258" s="59">
        <f t="shared" si="44"/>
        <v>52.33602</v>
      </c>
      <c r="S258" s="25">
        <v>0</v>
      </c>
      <c r="T258" s="42">
        <v>12414.5</v>
      </c>
      <c r="U258" s="59">
        <f t="shared" si="40"/>
        <v>12414.5</v>
      </c>
      <c r="V258" s="25">
        <v>119.04</v>
      </c>
      <c r="W258" s="182">
        <f aca="true" t="shared" si="49" ref="W258:W264">R258/U258</f>
        <v>0.004215717104998187</v>
      </c>
      <c r="X258" s="201">
        <f t="shared" si="45"/>
        <v>0.5018389641789842</v>
      </c>
      <c r="Z258" s="25">
        <v>248</v>
      </c>
      <c r="AA258" s="25" t="s">
        <v>34</v>
      </c>
      <c r="AB258" s="25">
        <v>3063.5</v>
      </c>
      <c r="AC258" s="25">
        <v>2.41</v>
      </c>
      <c r="AD258" s="59">
        <f t="shared" si="46"/>
        <v>7383.035000000001</v>
      </c>
      <c r="AE258" s="25">
        <v>0</v>
      </c>
      <c r="AF258" s="42">
        <v>12414.5</v>
      </c>
      <c r="AG258" s="59">
        <f t="shared" si="41"/>
        <v>12414.5</v>
      </c>
      <c r="AH258" s="25">
        <v>4.11</v>
      </c>
      <c r="AI258" s="183">
        <f aca="true" t="shared" si="50" ref="AI258:AI264">AD258/AG258</f>
        <v>0.5947106206452133</v>
      </c>
      <c r="AJ258" s="38">
        <f t="shared" si="47"/>
        <v>2.444260650851827</v>
      </c>
    </row>
    <row r="259" spans="1:36" ht="11.25">
      <c r="A259" s="25">
        <v>249</v>
      </c>
      <c r="B259" s="3" t="s">
        <v>6</v>
      </c>
      <c r="C259" s="25">
        <v>9</v>
      </c>
      <c r="D259" s="3">
        <v>1202.5</v>
      </c>
      <c r="E259" s="3">
        <v>0.0746</v>
      </c>
      <c r="F259" s="108">
        <f t="shared" si="42"/>
        <v>89.7065</v>
      </c>
      <c r="G259" s="3">
        <v>0</v>
      </c>
      <c r="H259" s="1">
        <v>10364.2</v>
      </c>
      <c r="I259" s="108">
        <f t="shared" si="39"/>
        <v>10364.2</v>
      </c>
      <c r="J259" s="3">
        <v>36.47</v>
      </c>
      <c r="K259" s="179">
        <f t="shared" si="48"/>
        <v>0.008655419617529574</v>
      </c>
      <c r="L259" s="37">
        <f t="shared" si="43"/>
        <v>0.3156631534513035</v>
      </c>
      <c r="M259" s="25">
        <v>249</v>
      </c>
      <c r="N259" s="25" t="s">
        <v>6</v>
      </c>
      <c r="O259" s="25">
        <v>9</v>
      </c>
      <c r="P259" s="25">
        <v>1202.5</v>
      </c>
      <c r="Q259" s="25">
        <v>0.0358</v>
      </c>
      <c r="R259" s="59">
        <f t="shared" si="44"/>
        <v>43.049499999999995</v>
      </c>
      <c r="S259" s="25">
        <v>0</v>
      </c>
      <c r="T259" s="42">
        <v>10364.2</v>
      </c>
      <c r="U259" s="59">
        <f t="shared" si="40"/>
        <v>10364.2</v>
      </c>
      <c r="V259" s="25">
        <v>119.04</v>
      </c>
      <c r="W259" s="182">
        <f t="shared" si="49"/>
        <v>0.004153673221280947</v>
      </c>
      <c r="X259" s="201">
        <f t="shared" si="45"/>
        <v>0.49445326026128394</v>
      </c>
      <c r="Z259" s="25">
        <v>249</v>
      </c>
      <c r="AA259" s="25" t="s">
        <v>6</v>
      </c>
      <c r="AB259" s="25">
        <v>2466.8</v>
      </c>
      <c r="AC259" s="25">
        <v>2.41</v>
      </c>
      <c r="AD259" s="59">
        <f t="shared" si="46"/>
        <v>5944.988000000001</v>
      </c>
      <c r="AE259" s="25">
        <v>0</v>
      </c>
      <c r="AF259" s="42">
        <v>10364.2</v>
      </c>
      <c r="AG259" s="59">
        <f t="shared" si="41"/>
        <v>10364.2</v>
      </c>
      <c r="AH259" s="25">
        <v>4.11</v>
      </c>
      <c r="AI259" s="183">
        <f t="shared" si="50"/>
        <v>0.5736079967580712</v>
      </c>
      <c r="AJ259" s="38">
        <f t="shared" si="47"/>
        <v>2.357528866675673</v>
      </c>
    </row>
    <row r="260" spans="1:36" ht="11.25">
      <c r="A260" s="25">
        <v>250</v>
      </c>
      <c r="B260" s="3" t="s">
        <v>35</v>
      </c>
      <c r="C260" s="25">
        <v>9</v>
      </c>
      <c r="D260" s="3">
        <v>1609.3</v>
      </c>
      <c r="E260" s="3">
        <v>0.0746</v>
      </c>
      <c r="F260" s="108">
        <f t="shared" si="42"/>
        <v>120.05377999999999</v>
      </c>
      <c r="G260" s="3">
        <v>49.8</v>
      </c>
      <c r="H260" s="1">
        <v>13008.7</v>
      </c>
      <c r="I260" s="108">
        <f t="shared" si="39"/>
        <v>13058.5</v>
      </c>
      <c r="J260" s="3">
        <v>36.47</v>
      </c>
      <c r="K260" s="179">
        <f t="shared" si="48"/>
        <v>0.009193535245242562</v>
      </c>
      <c r="L260" s="37">
        <f t="shared" si="43"/>
        <v>0.3352882303939962</v>
      </c>
      <c r="M260" s="25">
        <v>250</v>
      </c>
      <c r="N260" s="25" t="s">
        <v>35</v>
      </c>
      <c r="O260" s="25">
        <v>9</v>
      </c>
      <c r="P260" s="25">
        <v>1609.3</v>
      </c>
      <c r="Q260" s="25">
        <v>0.0358</v>
      </c>
      <c r="R260" s="59">
        <f t="shared" si="44"/>
        <v>57.612939999999995</v>
      </c>
      <c r="S260" s="25">
        <v>49.8</v>
      </c>
      <c r="T260" s="42">
        <v>13008.7</v>
      </c>
      <c r="U260" s="59">
        <f t="shared" si="40"/>
        <v>13058.5</v>
      </c>
      <c r="V260" s="25">
        <v>119.04</v>
      </c>
      <c r="W260" s="182">
        <f t="shared" si="49"/>
        <v>0.004411911015813455</v>
      </c>
      <c r="X260" s="201">
        <f t="shared" si="45"/>
        <v>0.5251938873224337</v>
      </c>
      <c r="Z260" s="25">
        <v>250</v>
      </c>
      <c r="AA260" s="25" t="s">
        <v>35</v>
      </c>
      <c r="AB260" s="25">
        <v>3334.5</v>
      </c>
      <c r="AC260" s="25">
        <v>2.41</v>
      </c>
      <c r="AD260" s="59">
        <f t="shared" si="46"/>
        <v>8036.145</v>
      </c>
      <c r="AE260" s="25">
        <v>49.8</v>
      </c>
      <c r="AF260" s="42">
        <v>13008.7</v>
      </c>
      <c r="AG260" s="59">
        <f t="shared" si="41"/>
        <v>13058.5</v>
      </c>
      <c r="AH260" s="25">
        <v>4.11</v>
      </c>
      <c r="AI260" s="183">
        <f t="shared" si="50"/>
        <v>0.6153957192633152</v>
      </c>
      <c r="AJ260" s="38">
        <f t="shared" si="47"/>
        <v>2.5292764061722255</v>
      </c>
    </row>
    <row r="261" spans="1:36" ht="11.25">
      <c r="A261" s="25">
        <v>251</v>
      </c>
      <c r="B261" s="3" t="s">
        <v>91</v>
      </c>
      <c r="C261" s="25">
        <v>5</v>
      </c>
      <c r="D261" s="3">
        <v>131.2</v>
      </c>
      <c r="E261" s="13">
        <v>0.0567</v>
      </c>
      <c r="F261" s="108">
        <f t="shared" si="42"/>
        <v>7.439039999999999</v>
      </c>
      <c r="G261" s="3">
        <v>702.1</v>
      </c>
      <c r="H261" s="1">
        <v>1054.6</v>
      </c>
      <c r="I261" s="108">
        <f t="shared" si="39"/>
        <v>1756.6999999999998</v>
      </c>
      <c r="J261" s="3">
        <v>36.47</v>
      </c>
      <c r="K261" s="179">
        <f t="shared" si="48"/>
        <v>0.004234667273865771</v>
      </c>
      <c r="L261" s="37">
        <f t="shared" si="43"/>
        <v>0.15443831547788467</v>
      </c>
      <c r="M261" s="25">
        <v>251</v>
      </c>
      <c r="N261" s="25" t="s">
        <v>91</v>
      </c>
      <c r="O261" s="25">
        <v>5</v>
      </c>
      <c r="P261" s="25">
        <v>131.2</v>
      </c>
      <c r="Q261" s="62">
        <v>0.039</v>
      </c>
      <c r="R261" s="59">
        <f t="shared" si="44"/>
        <v>5.1168</v>
      </c>
      <c r="S261" s="25">
        <v>702.1</v>
      </c>
      <c r="T261" s="42">
        <v>1054.6</v>
      </c>
      <c r="U261" s="59">
        <f t="shared" si="40"/>
        <v>1756.6999999999998</v>
      </c>
      <c r="V261" s="25">
        <v>119.04</v>
      </c>
      <c r="W261" s="182">
        <f t="shared" si="49"/>
        <v>0.002912734103717197</v>
      </c>
      <c r="X261" s="201">
        <f t="shared" si="45"/>
        <v>0.3467318677064951</v>
      </c>
      <c r="Z261" s="25">
        <v>251</v>
      </c>
      <c r="AA261" s="25" t="s">
        <v>91</v>
      </c>
      <c r="AB261" s="25">
        <v>226.2</v>
      </c>
      <c r="AC261" s="25">
        <v>1.9</v>
      </c>
      <c r="AD261" s="59">
        <f t="shared" si="46"/>
        <v>429.78</v>
      </c>
      <c r="AE261" s="25">
        <v>702.1</v>
      </c>
      <c r="AF261" s="42">
        <v>1054.6</v>
      </c>
      <c r="AG261" s="59">
        <f t="shared" si="41"/>
        <v>1756.6999999999998</v>
      </c>
      <c r="AH261" s="25">
        <v>4.11</v>
      </c>
      <c r="AI261" s="183">
        <f t="shared" si="50"/>
        <v>0.2446519041384414</v>
      </c>
      <c r="AJ261" s="38">
        <f t="shared" si="47"/>
        <v>1.0055193260089943</v>
      </c>
    </row>
    <row r="262" spans="1:36" ht="11.25">
      <c r="A262" s="25">
        <v>252</v>
      </c>
      <c r="B262" s="3" t="s">
        <v>36</v>
      </c>
      <c r="C262" s="25">
        <v>5</v>
      </c>
      <c r="D262" s="3">
        <v>126.2</v>
      </c>
      <c r="E262" s="13">
        <v>0.0567</v>
      </c>
      <c r="F262" s="108">
        <f t="shared" si="42"/>
        <v>7.15554</v>
      </c>
      <c r="G262" s="3">
        <v>390.5</v>
      </c>
      <c r="H262" s="1">
        <v>1275.7</v>
      </c>
      <c r="I262" s="108">
        <f t="shared" si="39"/>
        <v>1666.2</v>
      </c>
      <c r="J262" s="3">
        <v>36.47</v>
      </c>
      <c r="K262" s="179">
        <f t="shared" si="48"/>
        <v>0.004294526467410875</v>
      </c>
      <c r="L262" s="37">
        <f t="shared" si="43"/>
        <v>0.1566213802664746</v>
      </c>
      <c r="M262" s="25">
        <v>252</v>
      </c>
      <c r="N262" s="25" t="s">
        <v>36</v>
      </c>
      <c r="O262" s="25">
        <v>5</v>
      </c>
      <c r="P262" s="25">
        <v>126.2</v>
      </c>
      <c r="Q262" s="62">
        <v>0.039</v>
      </c>
      <c r="R262" s="59">
        <f t="shared" si="44"/>
        <v>4.9218</v>
      </c>
      <c r="S262" s="25">
        <v>390.5</v>
      </c>
      <c r="T262" s="42">
        <v>1275.7</v>
      </c>
      <c r="U262" s="59">
        <f t="shared" si="40"/>
        <v>1666.2</v>
      </c>
      <c r="V262" s="25">
        <v>119.04</v>
      </c>
      <c r="W262" s="182">
        <f t="shared" si="49"/>
        <v>0.002953907093986316</v>
      </c>
      <c r="X262" s="201">
        <f t="shared" si="45"/>
        <v>0.35163310046813107</v>
      </c>
      <c r="Z262" s="25">
        <v>252</v>
      </c>
      <c r="AA262" s="25" t="s">
        <v>36</v>
      </c>
      <c r="AB262" s="25">
        <v>408</v>
      </c>
      <c r="AC262" s="25">
        <v>1.9</v>
      </c>
      <c r="AD262" s="59">
        <f t="shared" si="46"/>
        <v>775.1999999999999</v>
      </c>
      <c r="AE262" s="25">
        <v>390.5</v>
      </c>
      <c r="AF262" s="42">
        <v>1275.7</v>
      </c>
      <c r="AG262" s="59">
        <f t="shared" si="41"/>
        <v>1666.2</v>
      </c>
      <c r="AH262" s="25">
        <v>4.11</v>
      </c>
      <c r="AI262" s="183">
        <f t="shared" si="50"/>
        <v>0.46525027007562114</v>
      </c>
      <c r="AJ262" s="38">
        <f t="shared" si="47"/>
        <v>1.9121786100108031</v>
      </c>
    </row>
    <row r="263" spans="1:36" ht="11.25">
      <c r="A263" s="25">
        <v>253</v>
      </c>
      <c r="B263" s="3" t="s">
        <v>92</v>
      </c>
      <c r="C263" s="25">
        <v>9</v>
      </c>
      <c r="D263" s="3">
        <v>458.2</v>
      </c>
      <c r="E263" s="3">
        <v>0.0746</v>
      </c>
      <c r="F263" s="108">
        <f t="shared" si="42"/>
        <v>34.18172</v>
      </c>
      <c r="G263" s="3">
        <v>0</v>
      </c>
      <c r="H263" s="1">
        <v>3897.1</v>
      </c>
      <c r="I263" s="108">
        <f t="shared" si="39"/>
        <v>3897.1</v>
      </c>
      <c r="J263" s="3">
        <v>36.47</v>
      </c>
      <c r="K263" s="179">
        <f t="shared" si="48"/>
        <v>0.00877106566421185</v>
      </c>
      <c r="L263" s="37">
        <f t="shared" si="43"/>
        <v>0.31988076477380617</v>
      </c>
      <c r="M263" s="25">
        <v>253</v>
      </c>
      <c r="N263" s="25" t="s">
        <v>92</v>
      </c>
      <c r="O263" s="25">
        <v>9</v>
      </c>
      <c r="P263" s="25">
        <v>458.2</v>
      </c>
      <c r="Q263" s="25">
        <v>0.0358</v>
      </c>
      <c r="R263" s="59">
        <f t="shared" si="44"/>
        <v>16.40356</v>
      </c>
      <c r="S263" s="25">
        <v>0</v>
      </c>
      <c r="T263" s="42">
        <v>3897.1</v>
      </c>
      <c r="U263" s="59">
        <f t="shared" si="40"/>
        <v>3897.1</v>
      </c>
      <c r="V263" s="25">
        <v>119.04</v>
      </c>
      <c r="W263" s="182">
        <f t="shared" si="49"/>
        <v>0.004209170921967617</v>
      </c>
      <c r="X263" s="201">
        <f t="shared" si="45"/>
        <v>0.5010597065510252</v>
      </c>
      <c r="Z263" s="25">
        <v>253</v>
      </c>
      <c r="AA263" s="25" t="s">
        <v>92</v>
      </c>
      <c r="AB263" s="25">
        <v>950</v>
      </c>
      <c r="AC263" s="25">
        <v>2.41</v>
      </c>
      <c r="AD263" s="59">
        <f t="shared" si="46"/>
        <v>2289.5</v>
      </c>
      <c r="AE263" s="25">
        <v>0</v>
      </c>
      <c r="AF263" s="42">
        <v>3897.1</v>
      </c>
      <c r="AG263" s="59">
        <f t="shared" si="41"/>
        <v>3897.1</v>
      </c>
      <c r="AH263" s="25">
        <v>2.88</v>
      </c>
      <c r="AI263" s="183">
        <f t="shared" si="50"/>
        <v>0.5874881322008674</v>
      </c>
      <c r="AJ263" s="38">
        <f t="shared" si="47"/>
        <v>1.691965820738498</v>
      </c>
    </row>
    <row r="264" spans="1:36" ht="12" thickBot="1">
      <c r="A264" s="26">
        <v>254</v>
      </c>
      <c r="B264" s="5" t="s">
        <v>37</v>
      </c>
      <c r="C264" s="26">
        <v>5</v>
      </c>
      <c r="D264" s="5">
        <v>144.5</v>
      </c>
      <c r="E264" s="45">
        <v>0.0567</v>
      </c>
      <c r="F264" s="131">
        <f t="shared" si="42"/>
        <v>8.19315</v>
      </c>
      <c r="G264" s="5">
        <v>86</v>
      </c>
      <c r="H264" s="110">
        <v>1624.1</v>
      </c>
      <c r="I264" s="131">
        <f t="shared" si="39"/>
        <v>1710.1</v>
      </c>
      <c r="J264" s="5">
        <v>36.47</v>
      </c>
      <c r="K264" s="204">
        <f t="shared" si="48"/>
        <v>0.004791035611952517</v>
      </c>
      <c r="L264" s="47">
        <f t="shared" si="43"/>
        <v>0.1747290687679083</v>
      </c>
      <c r="M264" s="26">
        <v>254</v>
      </c>
      <c r="N264" s="26" t="s">
        <v>37</v>
      </c>
      <c r="O264" s="26">
        <v>5</v>
      </c>
      <c r="P264" s="26">
        <v>144.5</v>
      </c>
      <c r="Q264" s="205">
        <v>0.039</v>
      </c>
      <c r="R264" s="188">
        <f t="shared" si="44"/>
        <v>5.6355</v>
      </c>
      <c r="S264" s="26">
        <v>86</v>
      </c>
      <c r="T264" s="189">
        <v>1624.1</v>
      </c>
      <c r="U264" s="188">
        <f t="shared" si="40"/>
        <v>1710.1</v>
      </c>
      <c r="V264" s="26">
        <v>119.04</v>
      </c>
      <c r="W264" s="206">
        <f t="shared" si="49"/>
        <v>0.003295421320390621</v>
      </c>
      <c r="X264" s="202">
        <f t="shared" si="45"/>
        <v>0.3922869539792995</v>
      </c>
      <c r="Y264" s="26"/>
      <c r="Z264" s="26">
        <v>254</v>
      </c>
      <c r="AA264" s="26" t="s">
        <v>37</v>
      </c>
      <c r="AB264" s="26">
        <v>349.9</v>
      </c>
      <c r="AC264" s="26">
        <v>1.9</v>
      </c>
      <c r="AD264" s="188">
        <f t="shared" si="46"/>
        <v>664.81</v>
      </c>
      <c r="AE264" s="26">
        <v>86</v>
      </c>
      <c r="AF264" s="189">
        <v>1624.1</v>
      </c>
      <c r="AG264" s="188">
        <f t="shared" si="41"/>
        <v>1710.1</v>
      </c>
      <c r="AH264" s="26">
        <v>4.11</v>
      </c>
      <c r="AI264" s="61">
        <f t="shared" si="50"/>
        <v>0.3887550435647038</v>
      </c>
      <c r="AJ264" s="48">
        <f t="shared" si="47"/>
        <v>1.5977832290509328</v>
      </c>
    </row>
    <row r="265" spans="1:37" ht="12" thickBot="1">
      <c r="A265" s="207"/>
      <c r="B265" s="50" t="s">
        <v>280</v>
      </c>
      <c r="C265" s="50"/>
      <c r="D265" s="19"/>
      <c r="E265" s="19"/>
      <c r="F265" s="192"/>
      <c r="G265" s="19"/>
      <c r="H265" s="193"/>
      <c r="I265" s="192"/>
      <c r="J265" s="19"/>
      <c r="K265" s="194"/>
      <c r="L265" s="51" t="s">
        <v>277</v>
      </c>
      <c r="M265" s="50"/>
      <c r="N265" s="50"/>
      <c r="O265" s="50"/>
      <c r="P265" s="50"/>
      <c r="Q265" s="50"/>
      <c r="R265" s="196"/>
      <c r="S265" s="50"/>
      <c r="T265" s="197"/>
      <c r="U265" s="196"/>
      <c r="V265" s="50"/>
      <c r="W265" s="195"/>
      <c r="X265" s="203" t="s">
        <v>278</v>
      </c>
      <c r="Y265" s="50"/>
      <c r="Z265" s="50"/>
      <c r="AA265" s="50"/>
      <c r="AB265" s="50"/>
      <c r="AC265" s="50"/>
      <c r="AD265" s="196"/>
      <c r="AE265" s="50"/>
      <c r="AF265" s="197"/>
      <c r="AG265" s="196"/>
      <c r="AH265" s="50"/>
      <c r="AI265" s="198"/>
      <c r="AJ265" s="52" t="s">
        <v>289</v>
      </c>
      <c r="AK265" s="17"/>
    </row>
    <row r="266" spans="1:36" ht="11.25">
      <c r="A266" s="29">
        <v>255</v>
      </c>
      <c r="B266" s="13" t="s">
        <v>93</v>
      </c>
      <c r="C266" s="29">
        <v>5</v>
      </c>
      <c r="D266" s="13">
        <v>120.6</v>
      </c>
      <c r="E266" s="13">
        <v>0.0567</v>
      </c>
      <c r="F266" s="177">
        <f t="shared" si="42"/>
        <v>6.838019999999999</v>
      </c>
      <c r="G266" s="13">
        <v>128.8</v>
      </c>
      <c r="H266" s="178">
        <v>1448.8</v>
      </c>
      <c r="I266" s="177">
        <f t="shared" si="39"/>
        <v>1577.6</v>
      </c>
      <c r="J266" s="13">
        <v>36.47</v>
      </c>
      <c r="K266" s="179">
        <f aca="true" t="shared" si="51" ref="K266:K274">F266/I266</f>
        <v>0.004334444726166328</v>
      </c>
      <c r="L266" s="35">
        <f t="shared" si="43"/>
        <v>0.158077199163286</v>
      </c>
      <c r="M266" s="29">
        <v>255</v>
      </c>
      <c r="N266" s="29" t="s">
        <v>93</v>
      </c>
      <c r="O266" s="29">
        <v>5</v>
      </c>
      <c r="P266" s="29">
        <v>120.6</v>
      </c>
      <c r="Q266" s="62">
        <v>0.039</v>
      </c>
      <c r="R266" s="180">
        <f t="shared" si="44"/>
        <v>4.703399999999999</v>
      </c>
      <c r="S266" s="29">
        <v>128.8</v>
      </c>
      <c r="T266" s="181">
        <v>1448.8</v>
      </c>
      <c r="U266" s="180">
        <f t="shared" si="40"/>
        <v>1577.6</v>
      </c>
      <c r="V266" s="29">
        <v>119.04</v>
      </c>
      <c r="W266" s="182">
        <f aca="true" t="shared" si="52" ref="W266:W274">R266/U266</f>
        <v>0.002981364097363083</v>
      </c>
      <c r="X266" s="200">
        <f t="shared" si="45"/>
        <v>0.3549015821501014</v>
      </c>
      <c r="Y266" s="29"/>
      <c r="Z266" s="29">
        <v>255</v>
      </c>
      <c r="AA266" s="29" t="s">
        <v>93</v>
      </c>
      <c r="AB266" s="29">
        <v>481.4</v>
      </c>
      <c r="AC266" s="29">
        <v>1.9</v>
      </c>
      <c r="AD266" s="180">
        <f t="shared" si="46"/>
        <v>914.66</v>
      </c>
      <c r="AE266" s="29">
        <v>128.8</v>
      </c>
      <c r="AF266" s="181">
        <v>1448.8</v>
      </c>
      <c r="AG266" s="180">
        <f t="shared" si="41"/>
        <v>1577.6</v>
      </c>
      <c r="AH266" s="29">
        <v>4.11</v>
      </c>
      <c r="AI266" s="183">
        <f aca="true" t="shared" si="53" ref="AI266:AI274">AD266/AG266</f>
        <v>0.5797794117647059</v>
      </c>
      <c r="AJ266" s="36">
        <f t="shared" si="47"/>
        <v>2.3828933823529415</v>
      </c>
    </row>
    <row r="267" spans="1:36" ht="11.25">
      <c r="A267" s="25">
        <v>256</v>
      </c>
      <c r="B267" s="3" t="s">
        <v>47</v>
      </c>
      <c r="C267" s="25">
        <v>5</v>
      </c>
      <c r="D267" s="3">
        <v>412.3</v>
      </c>
      <c r="E267" s="13">
        <v>0.0567</v>
      </c>
      <c r="F267" s="108">
        <f t="shared" si="42"/>
        <v>23.37741</v>
      </c>
      <c r="G267" s="3">
        <v>556.7</v>
      </c>
      <c r="H267" s="1">
        <v>3030.4</v>
      </c>
      <c r="I267" s="108">
        <f t="shared" si="39"/>
        <v>3587.1000000000004</v>
      </c>
      <c r="J267" s="3">
        <v>36.47</v>
      </c>
      <c r="K267" s="179">
        <f t="shared" si="51"/>
        <v>0.006517077862340051</v>
      </c>
      <c r="L267" s="37">
        <f t="shared" si="43"/>
        <v>0.23767782963954168</v>
      </c>
      <c r="M267" s="25">
        <v>256</v>
      </c>
      <c r="N267" s="25" t="s">
        <v>47</v>
      </c>
      <c r="O267" s="25">
        <v>5</v>
      </c>
      <c r="P267" s="25">
        <v>412.3</v>
      </c>
      <c r="Q267" s="62">
        <v>0.039</v>
      </c>
      <c r="R267" s="59">
        <f t="shared" si="44"/>
        <v>16.0797</v>
      </c>
      <c r="S267" s="25">
        <v>556.7</v>
      </c>
      <c r="T267" s="42">
        <v>3030.4</v>
      </c>
      <c r="U267" s="59">
        <f t="shared" si="40"/>
        <v>3587.1000000000004</v>
      </c>
      <c r="V267" s="25">
        <v>119.04</v>
      </c>
      <c r="W267" s="182">
        <f t="shared" si="52"/>
        <v>0.004482646148699506</v>
      </c>
      <c r="X267" s="201">
        <f t="shared" si="45"/>
        <v>0.5336141975411892</v>
      </c>
      <c r="Z267" s="25">
        <v>256</v>
      </c>
      <c r="AA267" s="25" t="s">
        <v>47</v>
      </c>
      <c r="AB267" s="25">
        <v>593.6</v>
      </c>
      <c r="AC267" s="25">
        <v>1.9</v>
      </c>
      <c r="AD267" s="59">
        <f t="shared" si="46"/>
        <v>1127.84</v>
      </c>
      <c r="AE267" s="25">
        <v>556.7</v>
      </c>
      <c r="AF267" s="42">
        <v>3030.4</v>
      </c>
      <c r="AG267" s="59">
        <f t="shared" si="41"/>
        <v>3587.1000000000004</v>
      </c>
      <c r="AH267" s="25">
        <v>4.11</v>
      </c>
      <c r="AI267" s="183">
        <f t="shared" si="53"/>
        <v>0.31441554459033755</v>
      </c>
      <c r="AJ267" s="38">
        <f t="shared" si="47"/>
        <v>1.2922478882662873</v>
      </c>
    </row>
    <row r="268" spans="1:36" ht="11.25">
      <c r="A268" s="25">
        <v>257</v>
      </c>
      <c r="B268" s="3" t="s">
        <v>132</v>
      </c>
      <c r="C268" s="25">
        <v>2</v>
      </c>
      <c r="D268" s="3">
        <v>0</v>
      </c>
      <c r="E268" s="13">
        <v>0.0567</v>
      </c>
      <c r="F268" s="108">
        <f t="shared" si="42"/>
        <v>0</v>
      </c>
      <c r="G268" s="3">
        <v>237.1</v>
      </c>
      <c r="H268" s="1">
        <v>184.1</v>
      </c>
      <c r="I268" s="108">
        <f aca="true" t="shared" si="54" ref="I268:I274">G268+H268</f>
        <v>421.2</v>
      </c>
      <c r="J268" s="3">
        <v>36.47</v>
      </c>
      <c r="K268" s="179">
        <f t="shared" si="51"/>
        <v>0</v>
      </c>
      <c r="L268" s="37">
        <f t="shared" si="43"/>
        <v>0</v>
      </c>
      <c r="M268" s="25">
        <v>257</v>
      </c>
      <c r="N268" s="25" t="s">
        <v>132</v>
      </c>
      <c r="O268" s="25">
        <v>2</v>
      </c>
      <c r="P268" s="25">
        <v>0</v>
      </c>
      <c r="Q268" s="62">
        <v>0.039</v>
      </c>
      <c r="R268" s="59">
        <f t="shared" si="44"/>
        <v>0</v>
      </c>
      <c r="S268" s="25">
        <v>237.1</v>
      </c>
      <c r="T268" s="42">
        <v>184.1</v>
      </c>
      <c r="U268" s="59">
        <f aca="true" t="shared" si="55" ref="U268:U274">S268+T268</f>
        <v>421.2</v>
      </c>
      <c r="V268" s="25">
        <v>119.04</v>
      </c>
      <c r="W268" s="182">
        <f t="shared" si="52"/>
        <v>0</v>
      </c>
      <c r="X268" s="201">
        <f t="shared" si="45"/>
        <v>0</v>
      </c>
      <c r="Z268" s="25">
        <v>257</v>
      </c>
      <c r="AA268" s="25" t="s">
        <v>132</v>
      </c>
      <c r="AB268" s="25">
        <v>0</v>
      </c>
      <c r="AC268" s="25">
        <v>1.9</v>
      </c>
      <c r="AD268" s="59">
        <f t="shared" si="46"/>
        <v>0</v>
      </c>
      <c r="AE268" s="25">
        <v>237.1</v>
      </c>
      <c r="AF268" s="42">
        <v>184.1</v>
      </c>
      <c r="AG268" s="59">
        <f aca="true" t="shared" si="56" ref="AG268:AG274">AE268+AF268</f>
        <v>421.2</v>
      </c>
      <c r="AH268" s="25">
        <v>4.11</v>
      </c>
      <c r="AI268" s="183">
        <f t="shared" si="53"/>
        <v>0</v>
      </c>
      <c r="AJ268" s="38">
        <f t="shared" si="47"/>
        <v>0</v>
      </c>
    </row>
    <row r="269" spans="1:36" ht="11.25">
      <c r="A269" s="25">
        <v>258</v>
      </c>
      <c r="B269" s="3" t="s">
        <v>133</v>
      </c>
      <c r="C269" s="25">
        <v>5</v>
      </c>
      <c r="D269" s="3">
        <v>208.3</v>
      </c>
      <c r="E269" s="13">
        <v>0.0567</v>
      </c>
      <c r="F269" s="108">
        <f aca="true" t="shared" si="57" ref="F269:F274">D269*E269</f>
        <v>11.81061</v>
      </c>
      <c r="G269" s="3">
        <v>0</v>
      </c>
      <c r="H269" s="1">
        <v>2602.9</v>
      </c>
      <c r="I269" s="108">
        <f t="shared" si="54"/>
        <v>2602.9</v>
      </c>
      <c r="J269" s="3">
        <v>36.47</v>
      </c>
      <c r="K269" s="179">
        <f t="shared" si="51"/>
        <v>0.004537481270890161</v>
      </c>
      <c r="L269" s="37">
        <f aca="true" t="shared" si="58" ref="L269:L274">K269*J269</f>
        <v>0.1654819419493642</v>
      </c>
      <c r="M269" s="25">
        <v>258</v>
      </c>
      <c r="N269" s="25" t="s">
        <v>133</v>
      </c>
      <c r="O269" s="25">
        <v>5</v>
      </c>
      <c r="P269" s="25">
        <v>208.3</v>
      </c>
      <c r="Q269" s="62">
        <v>0.039</v>
      </c>
      <c r="R269" s="59">
        <f aca="true" t="shared" si="59" ref="R269:R274">P269*Q269</f>
        <v>8.123700000000001</v>
      </c>
      <c r="S269" s="25">
        <v>0</v>
      </c>
      <c r="T269" s="42">
        <v>2602.9</v>
      </c>
      <c r="U269" s="59">
        <f t="shared" si="55"/>
        <v>2602.9</v>
      </c>
      <c r="V269" s="25">
        <v>119.04</v>
      </c>
      <c r="W269" s="182">
        <f t="shared" si="52"/>
        <v>0.0031210188635752436</v>
      </c>
      <c r="X269" s="201">
        <f aca="true" t="shared" si="60" ref="X269:X274">W269*V269</f>
        <v>0.371526085519997</v>
      </c>
      <c r="Z269" s="25">
        <v>258</v>
      </c>
      <c r="AA269" s="25" t="s">
        <v>133</v>
      </c>
      <c r="AB269" s="25">
        <v>742.5</v>
      </c>
      <c r="AC269" s="25">
        <v>1.9</v>
      </c>
      <c r="AD269" s="59">
        <f aca="true" t="shared" si="61" ref="AD269:AD274">AB269*AC269</f>
        <v>1410.75</v>
      </c>
      <c r="AE269" s="25">
        <v>0</v>
      </c>
      <c r="AF269" s="42">
        <v>2602.9</v>
      </c>
      <c r="AG269" s="59">
        <f t="shared" si="56"/>
        <v>2602.9</v>
      </c>
      <c r="AH269" s="25">
        <v>4.11</v>
      </c>
      <c r="AI269" s="183">
        <f t="shared" si="53"/>
        <v>0.5419916247262668</v>
      </c>
      <c r="AJ269" s="38">
        <f aca="true" t="shared" si="62" ref="AJ269:AJ274">AI269*AH269</f>
        <v>2.2275855776249567</v>
      </c>
    </row>
    <row r="270" spans="1:36" ht="11.25">
      <c r="A270" s="25">
        <v>259</v>
      </c>
      <c r="B270" s="3" t="s">
        <v>134</v>
      </c>
      <c r="C270" s="25">
        <v>5</v>
      </c>
      <c r="D270" s="3">
        <v>197.4</v>
      </c>
      <c r="E270" s="13">
        <v>0.0567</v>
      </c>
      <c r="F270" s="108">
        <f t="shared" si="57"/>
        <v>11.19258</v>
      </c>
      <c r="G270" s="3">
        <v>175.9</v>
      </c>
      <c r="H270" s="1">
        <v>2357.1</v>
      </c>
      <c r="I270" s="108">
        <f t="shared" si="54"/>
        <v>2533</v>
      </c>
      <c r="J270" s="3">
        <v>36.47</v>
      </c>
      <c r="K270" s="179">
        <f t="shared" si="51"/>
        <v>0.004418705092775365</v>
      </c>
      <c r="L270" s="37">
        <f t="shared" si="58"/>
        <v>0.16115017473351756</v>
      </c>
      <c r="M270" s="25">
        <v>259</v>
      </c>
      <c r="N270" s="25" t="s">
        <v>134</v>
      </c>
      <c r="O270" s="25">
        <v>5</v>
      </c>
      <c r="P270" s="25">
        <v>197.4</v>
      </c>
      <c r="Q270" s="62">
        <v>0.039</v>
      </c>
      <c r="R270" s="59">
        <f t="shared" si="59"/>
        <v>7.6986</v>
      </c>
      <c r="S270" s="25">
        <v>175.9</v>
      </c>
      <c r="T270" s="42">
        <v>2357.1</v>
      </c>
      <c r="U270" s="59">
        <f t="shared" si="55"/>
        <v>2533</v>
      </c>
      <c r="V270" s="25">
        <v>119.04</v>
      </c>
      <c r="W270" s="182">
        <f t="shared" si="52"/>
        <v>0.0030393209632846425</v>
      </c>
      <c r="X270" s="201">
        <f t="shared" si="60"/>
        <v>0.36180076746940387</v>
      </c>
      <c r="Z270" s="25">
        <v>259</v>
      </c>
      <c r="AA270" s="25" t="s">
        <v>134</v>
      </c>
      <c r="AB270" s="25">
        <v>751.8</v>
      </c>
      <c r="AC270" s="25">
        <v>1.9</v>
      </c>
      <c r="AD270" s="59">
        <f t="shared" si="61"/>
        <v>1428.4199999999998</v>
      </c>
      <c r="AE270" s="25">
        <v>175.9</v>
      </c>
      <c r="AF270" s="42">
        <v>2357.1</v>
      </c>
      <c r="AG270" s="59">
        <f t="shared" si="56"/>
        <v>2533</v>
      </c>
      <c r="AH270" s="25">
        <v>4.11</v>
      </c>
      <c r="AI270" s="183">
        <f t="shared" si="53"/>
        <v>0.5639242005527042</v>
      </c>
      <c r="AJ270" s="38">
        <f t="shared" si="62"/>
        <v>2.3177284642716143</v>
      </c>
    </row>
    <row r="271" spans="1:36" ht="11.25">
      <c r="A271" s="25">
        <v>260</v>
      </c>
      <c r="B271" s="3" t="s">
        <v>94</v>
      </c>
      <c r="C271" s="25">
        <v>4</v>
      </c>
      <c r="D271" s="3">
        <v>140.4</v>
      </c>
      <c r="E271" s="13">
        <v>0.0567</v>
      </c>
      <c r="F271" s="108">
        <f t="shared" si="57"/>
        <v>7.96068</v>
      </c>
      <c r="G271" s="3">
        <v>1769.3</v>
      </c>
      <c r="H271" s="1">
        <v>959.3</v>
      </c>
      <c r="I271" s="108">
        <f t="shared" si="54"/>
        <v>2728.6</v>
      </c>
      <c r="J271" s="3">
        <v>36.47</v>
      </c>
      <c r="K271" s="179">
        <f t="shared" si="51"/>
        <v>0.002917496151872755</v>
      </c>
      <c r="L271" s="37">
        <f t="shared" si="58"/>
        <v>0.10640108465879938</v>
      </c>
      <c r="M271" s="25">
        <v>260</v>
      </c>
      <c r="N271" s="25" t="s">
        <v>94</v>
      </c>
      <c r="O271" s="25">
        <v>4</v>
      </c>
      <c r="P271" s="25">
        <v>140.4</v>
      </c>
      <c r="Q271" s="62">
        <v>0.039</v>
      </c>
      <c r="R271" s="59">
        <f t="shared" si="59"/>
        <v>5.4756</v>
      </c>
      <c r="S271" s="25">
        <v>1769.3</v>
      </c>
      <c r="T271" s="42">
        <v>959.3</v>
      </c>
      <c r="U271" s="59">
        <f t="shared" si="55"/>
        <v>2728.6</v>
      </c>
      <c r="V271" s="25">
        <v>119.04</v>
      </c>
      <c r="W271" s="182">
        <f t="shared" si="52"/>
        <v>0.0020067433848860224</v>
      </c>
      <c r="X271" s="201">
        <f t="shared" si="60"/>
        <v>0.23888273253683212</v>
      </c>
      <c r="Z271" s="25">
        <v>260</v>
      </c>
      <c r="AA271" s="25" t="s">
        <v>94</v>
      </c>
      <c r="AB271" s="25">
        <v>147.6</v>
      </c>
      <c r="AC271" s="25">
        <v>1.9</v>
      </c>
      <c r="AD271" s="59">
        <f t="shared" si="61"/>
        <v>280.44</v>
      </c>
      <c r="AE271" s="25">
        <v>1769.3</v>
      </c>
      <c r="AF271" s="42">
        <v>959.3</v>
      </c>
      <c r="AG271" s="59">
        <f t="shared" si="56"/>
        <v>2728.6</v>
      </c>
      <c r="AH271" s="25">
        <v>4.11</v>
      </c>
      <c r="AI271" s="183">
        <f t="shared" si="53"/>
        <v>0.1027779813823939</v>
      </c>
      <c r="AJ271" s="38">
        <f t="shared" si="62"/>
        <v>0.422417503481639</v>
      </c>
    </row>
    <row r="272" spans="1:36" ht="11.25">
      <c r="A272" s="25">
        <v>261</v>
      </c>
      <c r="B272" s="3" t="s">
        <v>95</v>
      </c>
      <c r="C272" s="25">
        <v>5</v>
      </c>
      <c r="D272" s="3">
        <v>234.1</v>
      </c>
      <c r="E272" s="13">
        <v>0.0567</v>
      </c>
      <c r="F272" s="108">
        <f t="shared" si="57"/>
        <v>13.27347</v>
      </c>
      <c r="G272" s="3">
        <v>834.4</v>
      </c>
      <c r="H272" s="1">
        <v>2862.4</v>
      </c>
      <c r="I272" s="108">
        <f t="shared" si="54"/>
        <v>3696.8</v>
      </c>
      <c r="J272" s="3">
        <v>36.47</v>
      </c>
      <c r="K272" s="179">
        <f t="shared" si="51"/>
        <v>0.003590529647262497</v>
      </c>
      <c r="L272" s="37">
        <f t="shared" si="58"/>
        <v>0.13094661623566325</v>
      </c>
      <c r="M272" s="25">
        <v>261</v>
      </c>
      <c r="N272" s="25" t="s">
        <v>95</v>
      </c>
      <c r="O272" s="25">
        <v>5</v>
      </c>
      <c r="P272" s="25">
        <v>234.1</v>
      </c>
      <c r="Q272" s="62">
        <v>0.039</v>
      </c>
      <c r="R272" s="59">
        <f t="shared" si="59"/>
        <v>9.1299</v>
      </c>
      <c r="S272" s="25">
        <v>834.4</v>
      </c>
      <c r="T272" s="42">
        <v>2862.4</v>
      </c>
      <c r="U272" s="59">
        <f t="shared" si="55"/>
        <v>3696.8</v>
      </c>
      <c r="V272" s="25">
        <v>119.04</v>
      </c>
      <c r="W272" s="182">
        <f t="shared" si="52"/>
        <v>0.00246967647695304</v>
      </c>
      <c r="X272" s="201">
        <f t="shared" si="60"/>
        <v>0.2939902878164899</v>
      </c>
      <c r="Z272" s="25">
        <v>261</v>
      </c>
      <c r="AA272" s="25" t="s">
        <v>95</v>
      </c>
      <c r="AB272" s="25">
        <v>317.40000000000003</v>
      </c>
      <c r="AC272" s="25">
        <v>1.9</v>
      </c>
      <c r="AD272" s="59">
        <f t="shared" si="61"/>
        <v>603.0600000000001</v>
      </c>
      <c r="AE272" s="25">
        <v>834.4</v>
      </c>
      <c r="AF272" s="42">
        <v>2862.4</v>
      </c>
      <c r="AG272" s="59">
        <f t="shared" si="56"/>
        <v>3696.8</v>
      </c>
      <c r="AH272" s="25">
        <v>4.11</v>
      </c>
      <c r="AI272" s="183">
        <f t="shared" si="53"/>
        <v>0.1631302748322874</v>
      </c>
      <c r="AJ272" s="38">
        <f t="shared" si="62"/>
        <v>0.6704654295607012</v>
      </c>
    </row>
    <row r="273" spans="1:36" ht="11.25">
      <c r="A273" s="25">
        <v>262</v>
      </c>
      <c r="B273" s="3" t="s">
        <v>96</v>
      </c>
      <c r="C273" s="25">
        <v>5</v>
      </c>
      <c r="D273" s="3">
        <v>144.3</v>
      </c>
      <c r="E273" s="13">
        <v>0.0567</v>
      </c>
      <c r="F273" s="108">
        <f t="shared" si="57"/>
        <v>8.18181</v>
      </c>
      <c r="G273" s="3">
        <v>481.3</v>
      </c>
      <c r="H273" s="1">
        <v>1212.5</v>
      </c>
      <c r="I273" s="108">
        <f t="shared" si="54"/>
        <v>1693.8</v>
      </c>
      <c r="J273" s="3">
        <v>36.47</v>
      </c>
      <c r="K273" s="179">
        <f t="shared" si="51"/>
        <v>0.004830446333687567</v>
      </c>
      <c r="L273" s="37">
        <f t="shared" si="58"/>
        <v>0.17616637778958555</v>
      </c>
      <c r="M273" s="25">
        <v>262</v>
      </c>
      <c r="N273" s="25" t="s">
        <v>96</v>
      </c>
      <c r="O273" s="25">
        <v>5</v>
      </c>
      <c r="P273" s="25">
        <v>144.3</v>
      </c>
      <c r="Q273" s="62">
        <v>0.039</v>
      </c>
      <c r="R273" s="59">
        <f t="shared" si="59"/>
        <v>5.627700000000001</v>
      </c>
      <c r="S273" s="25">
        <v>481.3</v>
      </c>
      <c r="T273" s="42">
        <v>1212.5</v>
      </c>
      <c r="U273" s="59">
        <f t="shared" si="55"/>
        <v>1693.8</v>
      </c>
      <c r="V273" s="25">
        <v>119.04</v>
      </c>
      <c r="W273" s="182">
        <f t="shared" si="52"/>
        <v>0.0033225292242295436</v>
      </c>
      <c r="X273" s="201">
        <f t="shared" si="60"/>
        <v>0.3955138788522849</v>
      </c>
      <c r="Z273" s="25">
        <v>262</v>
      </c>
      <c r="AA273" s="25" t="s">
        <v>96</v>
      </c>
      <c r="AB273" s="25">
        <v>257.7</v>
      </c>
      <c r="AC273" s="25">
        <v>1.9</v>
      </c>
      <c r="AD273" s="59">
        <f t="shared" si="61"/>
        <v>489.62999999999994</v>
      </c>
      <c r="AE273" s="25">
        <v>481.3</v>
      </c>
      <c r="AF273" s="42">
        <v>1212.5</v>
      </c>
      <c r="AG273" s="59">
        <f t="shared" si="56"/>
        <v>1693.8</v>
      </c>
      <c r="AH273" s="25">
        <v>4.11</v>
      </c>
      <c r="AI273" s="183">
        <f t="shared" si="53"/>
        <v>0.2890719093163301</v>
      </c>
      <c r="AJ273" s="38">
        <f t="shared" si="62"/>
        <v>1.1880855472901168</v>
      </c>
    </row>
    <row r="274" spans="1:36" ht="11.25">
      <c r="A274" s="25">
        <v>263</v>
      </c>
      <c r="B274" s="3" t="s">
        <v>97</v>
      </c>
      <c r="C274" s="25">
        <v>5</v>
      </c>
      <c r="D274" s="3">
        <v>192.9</v>
      </c>
      <c r="E274" s="13">
        <v>0.0567</v>
      </c>
      <c r="F274" s="108">
        <f t="shared" si="57"/>
        <v>10.93743</v>
      </c>
      <c r="G274" s="3">
        <v>433.2</v>
      </c>
      <c r="H274" s="1">
        <v>1322</v>
      </c>
      <c r="I274" s="108">
        <f t="shared" si="54"/>
        <v>1755.2</v>
      </c>
      <c r="J274" s="3">
        <v>36.47</v>
      </c>
      <c r="K274" s="179">
        <f t="shared" si="51"/>
        <v>0.006231443710118505</v>
      </c>
      <c r="L274" s="37">
        <f t="shared" si="58"/>
        <v>0.22726075210802188</v>
      </c>
      <c r="M274" s="25">
        <v>263</v>
      </c>
      <c r="N274" s="25" t="s">
        <v>97</v>
      </c>
      <c r="O274" s="25">
        <v>5</v>
      </c>
      <c r="P274" s="25">
        <v>192.9</v>
      </c>
      <c r="Q274" s="62">
        <v>0.039</v>
      </c>
      <c r="R274" s="59">
        <f t="shared" si="59"/>
        <v>7.5231</v>
      </c>
      <c r="S274" s="25">
        <v>433.2</v>
      </c>
      <c r="T274" s="42">
        <v>1322</v>
      </c>
      <c r="U274" s="59">
        <f t="shared" si="55"/>
        <v>1755.2</v>
      </c>
      <c r="V274" s="25">
        <v>119.04</v>
      </c>
      <c r="W274" s="182">
        <f t="shared" si="52"/>
        <v>0.004286178213309025</v>
      </c>
      <c r="X274" s="201">
        <f t="shared" si="60"/>
        <v>0.5102266545123063</v>
      </c>
      <c r="Z274" s="25">
        <v>263</v>
      </c>
      <c r="AA274" s="25" t="s">
        <v>97</v>
      </c>
      <c r="AB274" s="25">
        <v>298.7</v>
      </c>
      <c r="AC274" s="25">
        <v>1.9</v>
      </c>
      <c r="AD274" s="59">
        <f t="shared" si="61"/>
        <v>567.53</v>
      </c>
      <c r="AE274" s="25">
        <v>433.2</v>
      </c>
      <c r="AF274" s="42">
        <v>1322</v>
      </c>
      <c r="AG274" s="59">
        <f t="shared" si="56"/>
        <v>1755.2</v>
      </c>
      <c r="AH274" s="25">
        <v>4.11</v>
      </c>
      <c r="AI274" s="183">
        <f t="shared" si="53"/>
        <v>0.32334206927985415</v>
      </c>
      <c r="AJ274" s="38">
        <f t="shared" si="62"/>
        <v>1.3289359047402007</v>
      </c>
    </row>
    <row r="275" spans="1:36" ht="11.25">
      <c r="A275" s="26"/>
      <c r="B275" s="5"/>
      <c r="C275" s="26"/>
      <c r="D275" s="5"/>
      <c r="E275" s="5"/>
      <c r="F275" s="131"/>
      <c r="G275" s="5"/>
      <c r="H275" s="110"/>
      <c r="I275" s="131"/>
      <c r="J275" s="5"/>
      <c r="K275" s="186"/>
      <c r="L275" s="47"/>
      <c r="M275" s="26"/>
      <c r="N275" s="26"/>
      <c r="O275" s="26"/>
      <c r="P275" s="26"/>
      <c r="Q275" s="26"/>
      <c r="R275" s="188"/>
      <c r="S275" s="26"/>
      <c r="T275" s="189"/>
      <c r="U275" s="188"/>
      <c r="V275" s="26"/>
      <c r="W275" s="187"/>
      <c r="X275" s="202"/>
      <c r="Z275" s="26"/>
      <c r="AA275" s="26"/>
      <c r="AB275" s="26"/>
      <c r="AC275" s="26"/>
      <c r="AD275" s="188"/>
      <c r="AE275" s="26"/>
      <c r="AF275" s="189"/>
      <c r="AG275" s="188"/>
      <c r="AH275" s="26"/>
      <c r="AI275" s="190"/>
      <c r="AJ275" s="48"/>
    </row>
    <row r="276" spans="1:36" ht="13.5" thickBot="1">
      <c r="A276" s="26"/>
      <c r="B276" s="53" t="s">
        <v>291</v>
      </c>
      <c r="C276" s="26"/>
      <c r="D276" s="5"/>
      <c r="E276" s="5"/>
      <c r="F276" s="131"/>
      <c r="G276" s="5"/>
      <c r="H276" s="110"/>
      <c r="I276" s="131"/>
      <c r="J276" s="5"/>
      <c r="K276" s="186"/>
      <c r="L276" s="47"/>
      <c r="M276" s="26"/>
      <c r="N276" s="26"/>
      <c r="O276" s="26"/>
      <c r="P276" s="26"/>
      <c r="Q276" s="26"/>
      <c r="R276" s="188"/>
      <c r="S276" s="26"/>
      <c r="T276" s="189"/>
      <c r="U276" s="188"/>
      <c r="V276" s="26"/>
      <c r="W276" s="187"/>
      <c r="X276" s="202"/>
      <c r="Y276" s="26"/>
      <c r="Z276" s="26"/>
      <c r="AA276" s="26"/>
      <c r="AB276" s="26"/>
      <c r="AC276" s="26"/>
      <c r="AD276" s="188"/>
      <c r="AE276" s="26"/>
      <c r="AF276" s="189"/>
      <c r="AG276" s="188"/>
      <c r="AH276" s="26"/>
      <c r="AI276" s="190"/>
      <c r="AJ276" s="48"/>
    </row>
    <row r="277" spans="1:37" ht="12" thickBot="1">
      <c r="A277" s="191"/>
      <c r="B277" s="49" t="s">
        <v>293</v>
      </c>
      <c r="C277" s="50">
        <v>3</v>
      </c>
      <c r="D277" s="19"/>
      <c r="E277" s="19"/>
      <c r="F277" s="192"/>
      <c r="G277" s="19"/>
      <c r="H277" s="193"/>
      <c r="I277" s="192"/>
      <c r="J277" s="19"/>
      <c r="K277" s="194"/>
      <c r="L277" s="51">
        <v>0.49</v>
      </c>
      <c r="M277" s="50"/>
      <c r="N277" s="50"/>
      <c r="O277" s="50"/>
      <c r="P277" s="50"/>
      <c r="Q277" s="50"/>
      <c r="R277" s="196"/>
      <c r="S277" s="50"/>
      <c r="T277" s="197"/>
      <c r="U277" s="196"/>
      <c r="V277" s="50"/>
      <c r="W277" s="195"/>
      <c r="X277" s="203">
        <v>1.08</v>
      </c>
      <c r="Y277" s="50"/>
      <c r="Z277" s="50"/>
      <c r="AA277" s="50"/>
      <c r="AB277" s="196"/>
      <c r="AC277" s="50"/>
      <c r="AD277" s="196"/>
      <c r="AE277" s="196"/>
      <c r="AF277" s="196"/>
      <c r="AG277" s="196"/>
      <c r="AH277" s="50"/>
      <c r="AI277" s="198"/>
      <c r="AJ277" s="52">
        <v>1.78</v>
      </c>
      <c r="AK277" s="17"/>
    </row>
    <row r="278" spans="1:36" ht="11.25">
      <c r="A278" s="5"/>
      <c r="B278" s="45"/>
      <c r="C278" s="46"/>
      <c r="D278" s="45"/>
      <c r="E278" s="45"/>
      <c r="F278" s="45"/>
      <c r="G278" s="45"/>
      <c r="H278" s="57"/>
      <c r="I278" s="45"/>
      <c r="J278" s="45"/>
      <c r="K278" s="43"/>
      <c r="L278" s="44"/>
      <c r="M278" s="46"/>
      <c r="N278" s="46"/>
      <c r="O278" s="46"/>
      <c r="P278" s="46"/>
      <c r="Q278" s="46"/>
      <c r="R278" s="46"/>
      <c r="S278" s="46"/>
      <c r="T278" s="58"/>
      <c r="U278" s="46"/>
      <c r="V278" s="46"/>
      <c r="W278" s="44"/>
      <c r="X278" s="44"/>
      <c r="Y278" s="46"/>
      <c r="Z278" s="46"/>
      <c r="AA278" s="46"/>
      <c r="AB278" s="46"/>
      <c r="AC278" s="46"/>
      <c r="AD278" s="46"/>
      <c r="AE278" s="46"/>
      <c r="AF278" s="58"/>
      <c r="AG278" s="46"/>
      <c r="AH278" s="46"/>
      <c r="AI278" s="61"/>
      <c r="AJ278" s="44"/>
    </row>
    <row r="279" spans="12:37" ht="11.25">
      <c r="L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J279" s="59"/>
      <c r="AK279" s="17"/>
    </row>
    <row r="280" spans="2:11" ht="11.25">
      <c r="B280" s="17"/>
      <c r="J280" s="21"/>
      <c r="K280" s="21"/>
    </row>
    <row r="283" ht="11.25">
      <c r="I283" s="67"/>
    </row>
  </sheetData>
  <sheetProtection/>
  <mergeCells count="9">
    <mergeCell ref="B1:AJ1"/>
    <mergeCell ref="B2:B6"/>
    <mergeCell ref="L2:L4"/>
    <mergeCell ref="C2:C4"/>
    <mergeCell ref="A2:A4"/>
    <mergeCell ref="X2:X6"/>
    <mergeCell ref="AJ2:AJ6"/>
    <mergeCell ref="N3:N7"/>
    <mergeCell ref="AA3:A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OMZ_03</cp:lastModifiedBy>
  <cp:lastPrinted>2017-01-30T01:36:49Z</cp:lastPrinted>
  <dcterms:created xsi:type="dcterms:W3CDTF">2003-12-29T14:27:26Z</dcterms:created>
  <dcterms:modified xsi:type="dcterms:W3CDTF">2017-01-30T05:36:39Z</dcterms:modified>
  <cp:category/>
  <cp:version/>
  <cp:contentType/>
  <cp:contentStatus/>
</cp:coreProperties>
</file>