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2015г." sheetId="1" r:id="rId1"/>
    <sheet name="ноябрь2015г." sheetId="2" r:id="rId2"/>
    <sheet name="октябрь2015г." sheetId="3" r:id="rId3"/>
    <sheet name="сентябрь2015г." sheetId="4" r:id="rId4"/>
    <sheet name="август2015г." sheetId="5" r:id="rId5"/>
    <sheet name="июль 2015г." sheetId="6" r:id="rId6"/>
    <sheet name="июнь2015г." sheetId="7" r:id="rId7"/>
    <sheet name="май2015г." sheetId="8" r:id="rId8"/>
    <sheet name="апрель2015" sheetId="9" r:id="rId9"/>
    <sheet name="март2015г." sheetId="10" r:id="rId10"/>
    <sheet name="февраль 2015г." sheetId="11" r:id="rId11"/>
    <sheet name="январь 2015г." sheetId="12" r:id="rId12"/>
  </sheets>
  <definedNames>
    <definedName name="_xlnm.Print_Titles" localSheetId="8">'апрель2015'!$4:$21</definedName>
    <definedName name="_xlnm.Print_Titles" localSheetId="5">'июль 2015г.'!$4:$21</definedName>
    <definedName name="_xlnm.Print_Titles" localSheetId="6">'июнь2015г.'!$4:$21</definedName>
    <definedName name="_xlnm.Print_Titles" localSheetId="7">'май2015г.'!$4:$21</definedName>
    <definedName name="_xlnm.Print_Titles" localSheetId="9">'март2015г.'!$4:$21</definedName>
    <definedName name="_xlnm.Print_Titles" localSheetId="10">'февраль 2015г.'!$4:$21</definedName>
  </definedNames>
  <calcPr fullCalcOnLoad="1"/>
</workbook>
</file>

<file path=xl/sharedStrings.xml><?xml version="1.0" encoding="utf-8"?>
<sst xmlns="http://schemas.openxmlformats.org/spreadsheetml/2006/main" count="4999" uniqueCount="121">
  <si>
    <t>№ п.п</t>
  </si>
  <si>
    <t>Предыдущие показания</t>
  </si>
  <si>
    <t>ХВС</t>
  </si>
  <si>
    <t>05.502594</t>
  </si>
  <si>
    <t>05.502041</t>
  </si>
  <si>
    <t>39а</t>
  </si>
  <si>
    <t>22а</t>
  </si>
  <si>
    <t>Гоголя</t>
  </si>
  <si>
    <t>Дикопольцева</t>
  </si>
  <si>
    <t>Волочаевская</t>
  </si>
  <si>
    <t>Шеронова</t>
  </si>
  <si>
    <t>Гайдара</t>
  </si>
  <si>
    <t>Кооперативная</t>
  </si>
  <si>
    <t>Нагишкина</t>
  </si>
  <si>
    <t>Лермонтова</t>
  </si>
  <si>
    <t>Ленинградская</t>
  </si>
  <si>
    <t>Дзержинского</t>
  </si>
  <si>
    <t>Фрунзе</t>
  </si>
  <si>
    <t>Некрасова</t>
  </si>
  <si>
    <t>Ленина</t>
  </si>
  <si>
    <t>Калинина</t>
  </si>
  <si>
    <t>Красина</t>
  </si>
  <si>
    <t>Панькова</t>
  </si>
  <si>
    <t>Владивостокская</t>
  </si>
  <si>
    <t>Запарина</t>
  </si>
  <si>
    <t>Даниловского</t>
  </si>
  <si>
    <t>Войкова</t>
  </si>
  <si>
    <t>Гамарника</t>
  </si>
  <si>
    <t>Истомина</t>
  </si>
  <si>
    <t>Комсомольская</t>
  </si>
  <si>
    <t>Пушкина</t>
  </si>
  <si>
    <t>Тургенева</t>
  </si>
  <si>
    <t>Постышева</t>
  </si>
  <si>
    <t>Дата показания</t>
  </si>
  <si>
    <t>Шевченко</t>
  </si>
  <si>
    <t>улица МКД</t>
  </si>
  <si>
    <t>Код дома</t>
  </si>
  <si>
    <t>Коммунальная услуга</t>
  </si>
  <si>
    <t>№ счётчика</t>
  </si>
  <si>
    <t>В т.ч. расход</t>
  </si>
  <si>
    <t>по нежилым помещениям (индивидуальное потребление)</t>
  </si>
  <si>
    <t>остаток</t>
  </si>
  <si>
    <t>для</t>
  </si>
  <si>
    <t>распре</t>
  </si>
  <si>
    <t>деления</t>
  </si>
  <si>
    <t>Амурскийб-р</t>
  </si>
  <si>
    <t>80а</t>
  </si>
  <si>
    <t>15а</t>
  </si>
  <si>
    <t>18г</t>
  </si>
  <si>
    <t>14а</t>
  </si>
  <si>
    <t>6а</t>
  </si>
  <si>
    <t>Донской</t>
  </si>
  <si>
    <t>1а</t>
  </si>
  <si>
    <t>42а</t>
  </si>
  <si>
    <t>перевести на норматив</t>
  </si>
  <si>
    <t>Карла-Маркса</t>
  </si>
  <si>
    <t>КимЮЧена</t>
  </si>
  <si>
    <t>9а</t>
  </si>
  <si>
    <t>63(1ввод)</t>
  </si>
  <si>
    <t>63(2ввод)</t>
  </si>
  <si>
    <t>5а</t>
  </si>
  <si>
    <t>56а</t>
  </si>
  <si>
    <t>25а</t>
  </si>
  <si>
    <t>35а</t>
  </si>
  <si>
    <t>1"ж"</t>
  </si>
  <si>
    <t>1"г"</t>
  </si>
  <si>
    <t>1"6"</t>
  </si>
  <si>
    <t>1"в"</t>
  </si>
  <si>
    <t>Муравьева-Амурского</t>
  </si>
  <si>
    <t>Мухина</t>
  </si>
  <si>
    <t>ПетраКомарова</t>
  </si>
  <si>
    <t>Ростовский</t>
  </si>
  <si>
    <t>Уссурийскийб-р</t>
  </si>
  <si>
    <t>58а</t>
  </si>
  <si>
    <t>(для домов, оборудованных ОДПУ и отдельных помещений в нем ИПУ)</t>
  </si>
  <si>
    <t>Дом</t>
  </si>
  <si>
    <t>(гр.10-гр.11), расход по жилым помещениям +ОДН</t>
  </si>
  <si>
    <t>не работает ОДПУ на норме</t>
  </si>
  <si>
    <t>Расход ,м3</t>
  </si>
  <si>
    <t>собств. приняли на себясверх ОДН</t>
  </si>
  <si>
    <t>корректируем в сторону увеличения на 10 дней</t>
  </si>
  <si>
    <t>корректируем на уменьшение</t>
  </si>
  <si>
    <t>убрала,м3</t>
  </si>
  <si>
    <t>добавила,м3</t>
  </si>
  <si>
    <t>Текущие показания на 20.12.2014</t>
  </si>
  <si>
    <t>не изменяла объем</t>
  </si>
  <si>
    <t>Показания</t>
  </si>
  <si>
    <t>нежилые?????</t>
  </si>
  <si>
    <t>не работает ОДПУ на усредненные показания</t>
  </si>
  <si>
    <t>замена прибора</t>
  </si>
  <si>
    <t>Расход холодной воды ООО УК "ЖКХ Сервис-Центр" для расчетов с населением за январь 2015г.</t>
  </si>
  <si>
    <t>c 20.12.2014 по 20.01.2015</t>
  </si>
  <si>
    <t>Показания Водоканал</t>
  </si>
  <si>
    <t>не работает ОДПУ</t>
  </si>
  <si>
    <t>Расход холодной воды ООО УК "ЖКХ Сервис-Центр" для расчетов с населением за март 2015г.</t>
  </si>
  <si>
    <t>c 20.02.2014 по 20.03.2015</t>
  </si>
  <si>
    <t>распределения</t>
  </si>
  <si>
    <t>на поверке ОДПУ</t>
  </si>
  <si>
    <t>на норме</t>
  </si>
  <si>
    <t>Расход холодной воды ООО УК "ЖКХ Сервис-Центр" для расчетов с населением за февраль 2015г.</t>
  </si>
  <si>
    <t>c 20.01.2014 по 20.02.2015</t>
  </si>
  <si>
    <t>Расход холодной воды ООО УК "ЖКХ Сервис-Центр" для расчетов с населением за апрель 2015г.</t>
  </si>
  <si>
    <t>c 20.03.2014 по 20.04.2015</t>
  </si>
  <si>
    <t>на поверке</t>
  </si>
  <si>
    <t>Расход холодной воды ООО УК "ЖКХ Сервис-Центр" для расчетов с населением за май 2015г.</t>
  </si>
  <si>
    <t>c 20.04.2014 по 20.05.2015</t>
  </si>
  <si>
    <t>не работает</t>
  </si>
  <si>
    <t>Расход холодной воды ООО УК "ЖКХ Сервис-Центр" для расчетов с населением за июнь 2015г.</t>
  </si>
  <si>
    <t>c 20.05.2015по 20.06.2015</t>
  </si>
  <si>
    <t>45а</t>
  </si>
  <si>
    <t>Расход холодной воды ООО УК "ЖКХ Сервис-Центр" для расчетов с населением за июль 2015г.</t>
  </si>
  <si>
    <t>Показания текущие</t>
  </si>
  <si>
    <t>c 20.06.2015по 20.07.2015</t>
  </si>
  <si>
    <t>Расход холодной воды ООО УК "ЖКХ Сервис-Центр" для расчетов с населением за август 2015г.</t>
  </si>
  <si>
    <t xml:space="preserve"> не работает ОДПУ ХВС</t>
  </si>
  <si>
    <t>на норме, не работает ОДПУ ХВС</t>
  </si>
  <si>
    <t>Расход холодной воды ООО УК "ЖКХ Сервис-Центр" для расчетов с населением за сентябрь 2015г.</t>
  </si>
  <si>
    <t>Расход холодной воды ООО УК "ЖКХ Сервис-Центр" для расчетов с населением за октябрь 2015г.</t>
  </si>
  <si>
    <t>не работает ОДПУ ХВС</t>
  </si>
  <si>
    <t>Расход холодной воды ООО УК "ЖКХ Сервис-Центр" для расчетов с населением за ноябрь 2015г.</t>
  </si>
  <si>
    <t>Расход холодной воды ООО УК "ЖКХ Сервис-Центр" для расчетов с населением за декабрь 2015г.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</si>
</sst>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[$-FC19]d\ mmmm\ yyyy\ &quot;г.&quot;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1" fontId="4" fillId="33" borderId="13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wrapText="1"/>
    </xf>
    <xf numFmtId="1" fontId="4" fillId="33" borderId="14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4" fillId="33" borderId="19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center" wrapText="1"/>
    </xf>
    <xf numFmtId="0" fontId="0" fillId="33" borderId="20" xfId="0" applyFill="1" applyBorder="1" applyAlignment="1">
      <alignment/>
    </xf>
    <xf numFmtId="0" fontId="4" fillId="33" borderId="21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0" fillId="33" borderId="22" xfId="0" applyFill="1" applyBorder="1" applyAlignment="1">
      <alignment/>
    </xf>
    <xf numFmtId="0" fontId="4" fillId="33" borderId="11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1" fontId="4" fillId="33" borderId="2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180" fontId="4" fillId="33" borderId="20" xfId="0" applyNumberFormat="1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2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4" fontId="4" fillId="33" borderId="26" xfId="0" applyNumberFormat="1" applyFont="1" applyFill="1" applyBorder="1" applyAlignment="1">
      <alignment horizontal="center" wrapText="1"/>
    </xf>
    <xf numFmtId="1" fontId="4" fillId="33" borderId="30" xfId="0" applyNumberFormat="1" applyFont="1" applyFill="1" applyBorder="1" applyAlignment="1">
      <alignment horizontal="center" wrapText="1"/>
    </xf>
    <xf numFmtId="14" fontId="4" fillId="33" borderId="27" xfId="0" applyNumberFormat="1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1" fontId="2" fillId="33" borderId="22" xfId="0" applyNumberFormat="1" applyFont="1" applyFill="1" applyBorder="1" applyAlignment="1">
      <alignment horizontal="center" wrapText="1"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30" xfId="0" applyFill="1" applyBorder="1" applyAlignment="1">
      <alignment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180" fontId="4" fillId="33" borderId="11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vertical="center" wrapText="1"/>
    </xf>
    <xf numFmtId="1" fontId="4" fillId="33" borderId="39" xfId="0" applyNumberFormat="1" applyFont="1" applyFill="1" applyBorder="1" applyAlignment="1">
      <alignment horizontal="center" wrapText="1"/>
    </xf>
    <xf numFmtId="1" fontId="2" fillId="33" borderId="40" xfId="0" applyNumberFormat="1" applyFont="1" applyFill="1" applyBorder="1" applyAlignment="1">
      <alignment horizontal="center" wrapText="1"/>
    </xf>
    <xf numFmtId="1" fontId="4" fillId="33" borderId="41" xfId="0" applyNumberFormat="1" applyFont="1" applyFill="1" applyBorder="1" applyAlignment="1">
      <alignment horizontal="center" wrapText="1"/>
    </xf>
    <xf numFmtId="14" fontId="4" fillId="33" borderId="29" xfId="0" applyNumberFormat="1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2" fontId="8" fillId="33" borderId="43" xfId="0" applyNumberFormat="1" applyFont="1" applyFill="1" applyBorder="1" applyAlignment="1">
      <alignment horizontal="center" vertical="center" wrapText="1"/>
    </xf>
    <xf numFmtId="2" fontId="8" fillId="33" borderId="44" xfId="0" applyNumberFormat="1" applyFont="1" applyFill="1" applyBorder="1" applyAlignment="1">
      <alignment horizontal="center" vertical="center" wrapText="1"/>
    </xf>
    <xf numFmtId="2" fontId="4" fillId="33" borderId="44" xfId="0" applyNumberFormat="1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" fontId="4" fillId="33" borderId="38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180" fontId="2" fillId="33" borderId="3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0" fontId="4" fillId="33" borderId="14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horizontal="center"/>
    </xf>
    <xf numFmtId="1" fontId="4" fillId="33" borderId="49" xfId="0" applyNumberFormat="1" applyFont="1" applyFill="1" applyBorder="1" applyAlignment="1">
      <alignment horizont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1" fillId="33" borderId="48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1" fontId="11" fillId="33" borderId="22" xfId="0" applyNumberFormat="1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1" fontId="4" fillId="33" borderId="50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80" fontId="0" fillId="33" borderId="2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80" fontId="0" fillId="33" borderId="14" xfId="0" applyNumberFormat="1" applyFont="1" applyFill="1" applyBorder="1" applyAlignment="1">
      <alignment horizontal="center"/>
    </xf>
    <xf numFmtId="180" fontId="11" fillId="33" borderId="31" xfId="0" applyNumberFormat="1" applyFont="1" applyFill="1" applyBorder="1" applyAlignment="1">
      <alignment horizontal="center"/>
    </xf>
    <xf numFmtId="180" fontId="0" fillId="33" borderId="11" xfId="0" applyNumberFormat="1" applyFont="1" applyFill="1" applyBorder="1" applyAlignment="1">
      <alignment horizontal="center"/>
    </xf>
    <xf numFmtId="14" fontId="4" fillId="33" borderId="20" xfId="0" applyNumberFormat="1" applyFont="1" applyFill="1" applyBorder="1" applyAlignment="1">
      <alignment horizontal="center" wrapText="1"/>
    </xf>
    <xf numFmtId="0" fontId="4" fillId="33" borderId="51" xfId="0" applyFont="1" applyFill="1" applyBorder="1" applyAlignment="1">
      <alignment horizontal="center" wrapText="1"/>
    </xf>
    <xf numFmtId="14" fontId="4" fillId="33" borderId="14" xfId="0" applyNumberFormat="1" applyFont="1" applyFill="1" applyBorder="1" applyAlignment="1">
      <alignment horizontal="center" wrapText="1"/>
    </xf>
    <xf numFmtId="0" fontId="0" fillId="33" borderId="38" xfId="0" applyFill="1" applyBorder="1" applyAlignment="1">
      <alignment horizontal="center"/>
    </xf>
    <xf numFmtId="1" fontId="4" fillId="33" borderId="36" xfId="0" applyNumberFormat="1" applyFont="1" applyFill="1" applyBorder="1" applyAlignment="1">
      <alignment horizontal="center" wrapText="1"/>
    </xf>
    <xf numFmtId="1" fontId="4" fillId="33" borderId="22" xfId="0" applyNumberFormat="1" applyFont="1" applyFill="1" applyBorder="1" applyAlignment="1">
      <alignment horizontal="center" wrapText="1"/>
    </xf>
    <xf numFmtId="1" fontId="4" fillId="33" borderId="40" xfId="0" applyNumberFormat="1" applyFont="1" applyFill="1" applyBorder="1" applyAlignment="1">
      <alignment horizontal="center" wrapText="1"/>
    </xf>
    <xf numFmtId="180" fontId="11" fillId="33" borderId="38" xfId="0" applyNumberFormat="1" applyFont="1" applyFill="1" applyBorder="1" applyAlignment="1">
      <alignment horizontal="center"/>
    </xf>
    <xf numFmtId="0" fontId="11" fillId="33" borderId="52" xfId="0" applyFont="1" applyFill="1" applyBorder="1" applyAlignment="1">
      <alignment/>
    </xf>
    <xf numFmtId="14" fontId="4" fillId="33" borderId="22" xfId="0" applyNumberFormat="1" applyFont="1" applyFill="1" applyBorder="1" applyAlignment="1">
      <alignment horizontal="center" wrapText="1"/>
    </xf>
    <xf numFmtId="1" fontId="11" fillId="33" borderId="40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center" wrapText="1"/>
    </xf>
    <xf numFmtId="0" fontId="0" fillId="33" borderId="51" xfId="0" applyFill="1" applyBorder="1" applyAlignment="1">
      <alignment/>
    </xf>
    <xf numFmtId="0" fontId="0" fillId="33" borderId="39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left" wrapText="1"/>
    </xf>
    <xf numFmtId="0" fontId="4" fillId="33" borderId="5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8" fillId="33" borderId="54" xfId="0" applyFont="1" applyFill="1" applyBorder="1" applyAlignment="1">
      <alignment horizont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180" fontId="0" fillId="33" borderId="55" xfId="0" applyNumberFormat="1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wrapText="1"/>
    </xf>
    <xf numFmtId="14" fontId="2" fillId="33" borderId="14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/>
    </xf>
    <xf numFmtId="0" fontId="0" fillId="33" borderId="52" xfId="0" applyFill="1" applyBorder="1" applyAlignment="1">
      <alignment/>
    </xf>
    <xf numFmtId="1" fontId="0" fillId="33" borderId="40" xfId="0" applyNumberForma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wrapText="1"/>
    </xf>
    <xf numFmtId="180" fontId="0" fillId="33" borderId="31" xfId="0" applyNumberFormat="1" applyFon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4" fillId="33" borderId="27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2" fillId="33" borderId="52" xfId="0" applyFont="1" applyFill="1" applyBorder="1" applyAlignment="1">
      <alignment horizontal="center" wrapText="1"/>
    </xf>
    <xf numFmtId="1" fontId="2" fillId="33" borderId="57" xfId="0" applyNumberFormat="1" applyFont="1" applyFill="1" applyBorder="1" applyAlignment="1">
      <alignment horizontal="center" wrapText="1"/>
    </xf>
    <xf numFmtId="180" fontId="0" fillId="33" borderId="13" xfId="0" applyNumberFormat="1" applyFont="1" applyFill="1" applyBorder="1" applyAlignment="1">
      <alignment horizontal="center"/>
    </xf>
    <xf numFmtId="0" fontId="0" fillId="33" borderId="58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7" xfId="0" applyFont="1" applyFill="1" applyBorder="1" applyAlignment="1">
      <alignment horizontal="center"/>
    </xf>
    <xf numFmtId="1" fontId="4" fillId="33" borderId="57" xfId="0" applyNumberFormat="1" applyFont="1" applyFill="1" applyBorder="1" applyAlignment="1">
      <alignment horizontal="center" wrapText="1"/>
    </xf>
    <xf numFmtId="0" fontId="4" fillId="33" borderId="57" xfId="0" applyFont="1" applyFill="1" applyBorder="1" applyAlignment="1">
      <alignment horizontal="center" wrapText="1"/>
    </xf>
    <xf numFmtId="180" fontId="0" fillId="33" borderId="59" xfId="0" applyNumberFormat="1" applyFont="1" applyFill="1" applyBorder="1" applyAlignment="1">
      <alignment horizontal="center"/>
    </xf>
    <xf numFmtId="0" fontId="4" fillId="33" borderId="41" xfId="0" applyFont="1" applyFill="1" applyBorder="1" applyAlignment="1">
      <alignment horizontal="left" wrapText="1"/>
    </xf>
    <xf numFmtId="14" fontId="4" fillId="33" borderId="11" xfId="0" applyNumberFormat="1" applyFont="1" applyFill="1" applyBorder="1" applyAlignment="1">
      <alignment horizontal="center" wrapText="1"/>
    </xf>
    <xf numFmtId="0" fontId="5" fillId="33" borderId="4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60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0" fontId="4" fillId="33" borderId="61" xfId="0" applyFont="1" applyFill="1" applyBorder="1" applyAlignment="1">
      <alignment horizontal="center" wrapText="1"/>
    </xf>
    <xf numFmtId="14" fontId="2" fillId="33" borderId="22" xfId="0" applyNumberFormat="1" applyFont="1" applyFill="1" applyBorder="1" applyAlignment="1">
      <alignment horizontal="center" wrapText="1"/>
    </xf>
    <xf numFmtId="0" fontId="11" fillId="33" borderId="58" xfId="0" applyFont="1" applyFill="1" applyBorder="1" applyAlignment="1">
      <alignment/>
    </xf>
    <xf numFmtId="0" fontId="11" fillId="33" borderId="57" xfId="0" applyFont="1" applyFill="1" applyBorder="1" applyAlignment="1">
      <alignment/>
    </xf>
    <xf numFmtId="0" fontId="11" fillId="33" borderId="57" xfId="0" applyFont="1" applyFill="1" applyBorder="1" applyAlignment="1">
      <alignment horizontal="center"/>
    </xf>
    <xf numFmtId="180" fontId="11" fillId="33" borderId="59" xfId="0" applyNumberFormat="1" applyFont="1" applyFill="1" applyBorder="1" applyAlignment="1">
      <alignment horizontal="center"/>
    </xf>
    <xf numFmtId="0" fontId="2" fillId="33" borderId="62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center" wrapText="1"/>
    </xf>
    <xf numFmtId="1" fontId="2" fillId="33" borderId="36" xfId="0" applyNumberFormat="1" applyFont="1" applyFill="1" applyBorder="1" applyAlignment="1">
      <alignment horizontal="center" wrapText="1"/>
    </xf>
    <xf numFmtId="0" fontId="11" fillId="33" borderId="63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1" fontId="11" fillId="33" borderId="36" xfId="0" applyNumberFormat="1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left" wrapText="1"/>
    </xf>
    <xf numFmtId="0" fontId="4" fillId="33" borderId="62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wrapText="1"/>
    </xf>
    <xf numFmtId="14" fontId="2" fillId="33" borderId="64" xfId="0" applyNumberFormat="1" applyFont="1" applyFill="1" applyBorder="1" applyAlignment="1">
      <alignment horizontal="center" wrapText="1"/>
    </xf>
    <xf numFmtId="0" fontId="11" fillId="33" borderId="52" xfId="0" applyFont="1" applyFill="1" applyBorder="1" applyAlignment="1">
      <alignment horizontal="center"/>
    </xf>
    <xf numFmtId="1" fontId="11" fillId="33" borderId="52" xfId="0" applyNumberFormat="1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2" fillId="33" borderId="52" xfId="0" applyNumberFormat="1" applyFont="1" applyFill="1" applyBorder="1" applyAlignment="1">
      <alignment horizontal="center" wrapText="1"/>
    </xf>
    <xf numFmtId="1" fontId="2" fillId="33" borderId="52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14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0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center" wrapText="1"/>
    </xf>
    <xf numFmtId="2" fontId="4" fillId="33" borderId="31" xfId="0" applyNumberFormat="1" applyFont="1" applyFill="1" applyBorder="1" applyAlignment="1">
      <alignment horizontal="center" wrapText="1"/>
    </xf>
    <xf numFmtId="180" fontId="11" fillId="33" borderId="0" xfId="0" applyNumberFormat="1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 wrapText="1"/>
    </xf>
    <xf numFmtId="2" fontId="4" fillId="33" borderId="66" xfId="0" applyNumberFormat="1" applyFont="1" applyFill="1" applyBorder="1" applyAlignment="1">
      <alignment horizontal="center" wrapText="1"/>
    </xf>
    <xf numFmtId="0" fontId="4" fillId="33" borderId="67" xfId="0" applyFont="1" applyFill="1" applyBorder="1" applyAlignment="1">
      <alignment horizontal="center" wrapText="1"/>
    </xf>
    <xf numFmtId="0" fontId="4" fillId="33" borderId="68" xfId="0" applyFont="1" applyFill="1" applyBorder="1" applyAlignment="1">
      <alignment horizontal="center" wrapText="1"/>
    </xf>
    <xf numFmtId="2" fontId="4" fillId="33" borderId="55" xfId="0" applyNumberFormat="1" applyFont="1" applyFill="1" applyBorder="1" applyAlignment="1">
      <alignment horizontal="center" wrapText="1"/>
    </xf>
    <xf numFmtId="1" fontId="4" fillId="33" borderId="66" xfId="0" applyNumberFormat="1" applyFont="1" applyFill="1" applyBorder="1" applyAlignment="1">
      <alignment horizontal="center" wrapText="1"/>
    </xf>
    <xf numFmtId="0" fontId="4" fillId="33" borderId="69" xfId="0" applyFont="1" applyFill="1" applyBorder="1" applyAlignment="1">
      <alignment horizontal="center" wrapText="1"/>
    </xf>
    <xf numFmtId="0" fontId="4" fillId="33" borderId="70" xfId="0" applyFont="1" applyFill="1" applyBorder="1" applyAlignment="1">
      <alignment horizontal="left" wrapText="1"/>
    </xf>
    <xf numFmtId="0" fontId="0" fillId="33" borderId="70" xfId="0" applyFill="1" applyBorder="1" applyAlignment="1">
      <alignment/>
    </xf>
    <xf numFmtId="0" fontId="4" fillId="33" borderId="70" xfId="0" applyFont="1" applyFill="1" applyBorder="1" applyAlignment="1">
      <alignment horizontal="center" wrapText="1"/>
    </xf>
    <xf numFmtId="14" fontId="4" fillId="33" borderId="64" xfId="0" applyNumberFormat="1" applyFont="1" applyFill="1" applyBorder="1" applyAlignment="1">
      <alignment horizontal="center" wrapText="1"/>
    </xf>
    <xf numFmtId="0" fontId="0" fillId="33" borderId="70" xfId="0" applyFont="1" applyFill="1" applyBorder="1" applyAlignment="1">
      <alignment horizontal="center"/>
    </xf>
    <xf numFmtId="1" fontId="4" fillId="33" borderId="70" xfId="0" applyNumberFormat="1" applyFont="1" applyFill="1" applyBorder="1" applyAlignment="1">
      <alignment horizontal="center" wrapText="1"/>
    </xf>
    <xf numFmtId="0" fontId="0" fillId="33" borderId="70" xfId="0" applyFont="1" applyFill="1" applyBorder="1" applyAlignment="1">
      <alignment horizontal="center"/>
    </xf>
    <xf numFmtId="2" fontId="4" fillId="33" borderId="71" xfId="0" applyNumberFormat="1" applyFont="1" applyFill="1" applyBorder="1" applyAlignment="1">
      <alignment horizontal="center" wrapText="1"/>
    </xf>
    <xf numFmtId="14" fontId="4" fillId="33" borderId="7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8" fillId="33" borderId="33" xfId="0" applyNumberFormat="1" applyFont="1" applyFill="1" applyBorder="1" applyAlignment="1">
      <alignment horizontal="center" vertical="center" wrapText="1"/>
    </xf>
    <xf numFmtId="1" fontId="8" fillId="33" borderId="34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180" fontId="0" fillId="33" borderId="20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180" fontId="0" fillId="33" borderId="31" xfId="0" applyNumberForma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 vertical="center" wrapText="1"/>
    </xf>
    <xf numFmtId="2" fontId="4" fillId="33" borderId="7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1" fontId="4" fillId="33" borderId="20" xfId="0" applyNumberFormat="1" applyFont="1" applyFill="1" applyBorder="1" applyAlignment="1">
      <alignment horizont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1" fontId="8" fillId="33" borderId="73" xfId="0" applyNumberFormat="1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" fontId="4" fillId="33" borderId="56" xfId="0" applyNumberFormat="1" applyFont="1" applyFill="1" applyBorder="1" applyAlignment="1">
      <alignment horizontal="center" wrapText="1"/>
    </xf>
    <xf numFmtId="1" fontId="4" fillId="33" borderId="3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0" fillId="33" borderId="56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" fontId="4" fillId="33" borderId="56" xfId="0" applyNumberFormat="1" applyFont="1" applyFill="1" applyBorder="1" applyAlignment="1">
      <alignment horizontal="left" wrapText="1"/>
    </xf>
    <xf numFmtId="1" fontId="4" fillId="33" borderId="30" xfId="0" applyNumberFormat="1" applyFont="1" applyFill="1" applyBorder="1" applyAlignment="1">
      <alignment horizontal="left" wrapText="1"/>
    </xf>
    <xf numFmtId="1" fontId="4" fillId="33" borderId="42" xfId="0" applyNumberFormat="1" applyFont="1" applyFill="1" applyBorder="1" applyAlignment="1">
      <alignment horizontal="left" wrapText="1"/>
    </xf>
    <xf numFmtId="0" fontId="14" fillId="33" borderId="56" xfId="0" applyFont="1" applyFill="1" applyBorder="1" applyAlignment="1">
      <alignment horizontal="left"/>
    </xf>
    <xf numFmtId="0" fontId="14" fillId="33" borderId="30" xfId="0" applyFont="1" applyFill="1" applyBorder="1" applyAlignment="1">
      <alignment horizontal="left"/>
    </xf>
    <xf numFmtId="0" fontId="1" fillId="33" borderId="56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1" fontId="4" fillId="33" borderId="42" xfId="0" applyNumberFormat="1" applyFont="1" applyFill="1" applyBorder="1" applyAlignment="1">
      <alignment horizontal="center" wrapText="1"/>
    </xf>
    <xf numFmtId="1" fontId="4" fillId="33" borderId="84" xfId="0" applyNumberFormat="1" applyFont="1" applyFill="1" applyBorder="1" applyAlignment="1">
      <alignment horizontal="center" wrapText="1"/>
    </xf>
    <xf numFmtId="1" fontId="4" fillId="33" borderId="41" xfId="0" applyNumberFormat="1" applyFont="1" applyFill="1" applyBorder="1" applyAlignment="1">
      <alignment horizontal="center" wrapText="1"/>
    </xf>
    <xf numFmtId="1" fontId="4" fillId="33" borderId="60" xfId="0" applyNumberFormat="1" applyFont="1" applyFill="1" applyBorder="1" applyAlignment="1">
      <alignment horizontal="center" wrapText="1"/>
    </xf>
    <xf numFmtId="0" fontId="6" fillId="33" borderId="60" xfId="0" applyFont="1" applyFill="1" applyBorder="1" applyAlignment="1">
      <alignment horizontal="center" wrapText="1"/>
    </xf>
    <xf numFmtId="0" fontId="6" fillId="33" borderId="84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wrapText="1"/>
    </xf>
    <xf numFmtId="1" fontId="4" fillId="33" borderId="52" xfId="0" applyNumberFormat="1" applyFont="1" applyFill="1" applyBorder="1" applyAlignment="1">
      <alignment horizontal="center" wrapText="1"/>
    </xf>
    <xf numFmtId="1" fontId="4" fillId="33" borderId="36" xfId="0" applyNumberFormat="1" applyFont="1" applyFill="1" applyBorder="1" applyAlignment="1">
      <alignment horizontal="center" wrapText="1"/>
    </xf>
    <xf numFmtId="1" fontId="4" fillId="33" borderId="40" xfId="0" applyNumberFormat="1" applyFont="1" applyFill="1" applyBorder="1" applyAlignment="1">
      <alignment horizontal="center" wrapText="1"/>
    </xf>
    <xf numFmtId="1" fontId="6" fillId="33" borderId="0" xfId="0" applyNumberFormat="1" applyFont="1" applyFill="1" applyBorder="1" applyAlignment="1">
      <alignment horizontal="center" wrapText="1"/>
    </xf>
    <xf numFmtId="1" fontId="6" fillId="33" borderId="37" xfId="0" applyNumberFormat="1" applyFont="1" applyFill="1" applyBorder="1" applyAlignment="1">
      <alignment horizontal="center" wrapText="1"/>
    </xf>
    <xf numFmtId="1" fontId="6" fillId="33" borderId="12" xfId="0" applyNumberFormat="1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8" fillId="33" borderId="85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4" fillId="34" borderId="80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1" fontId="8" fillId="34" borderId="73" xfId="0" applyNumberFormat="1" applyFont="1" applyFill="1" applyBorder="1" applyAlignment="1">
      <alignment horizontal="center" vertical="center" wrapText="1"/>
    </xf>
    <xf numFmtId="0" fontId="8" fillId="34" borderId="73" xfId="0" applyFont="1" applyFill="1" applyBorder="1" applyAlignment="1">
      <alignment horizontal="center" vertical="center" wrapText="1"/>
    </xf>
    <xf numFmtId="0" fontId="3" fillId="34" borderId="83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4" fillId="34" borderId="8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1" fontId="8" fillId="34" borderId="33" xfId="0" applyNumberFormat="1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1" fontId="8" fillId="34" borderId="33" xfId="0" applyNumberFormat="1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4" fillId="34" borderId="8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1" fontId="8" fillId="34" borderId="34" xfId="0" applyNumberFormat="1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" fontId="2" fillId="34" borderId="36" xfId="0" applyNumberFormat="1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 wrapText="1"/>
    </xf>
    <xf numFmtId="1" fontId="0" fillId="34" borderId="11" xfId="0" applyNumberForma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left" wrapText="1"/>
    </xf>
    <xf numFmtId="0" fontId="0" fillId="34" borderId="20" xfId="0" applyFill="1" applyBorder="1" applyAlignment="1">
      <alignment horizontal="center"/>
    </xf>
    <xf numFmtId="14" fontId="4" fillId="34" borderId="20" xfId="0" applyNumberFormat="1" applyFont="1" applyFill="1" applyBorder="1" applyAlignment="1">
      <alignment horizontal="center" wrapText="1"/>
    </xf>
    <xf numFmtId="1" fontId="0" fillId="34" borderId="20" xfId="0" applyNumberForma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1" fontId="4" fillId="34" borderId="20" xfId="0" applyNumberFormat="1" applyFont="1" applyFill="1" applyBorder="1" applyAlignment="1">
      <alignment horizontal="center" wrapText="1"/>
    </xf>
    <xf numFmtId="1" fontId="4" fillId="34" borderId="20" xfId="0" applyNumberFormat="1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left" wrapText="1"/>
    </xf>
    <xf numFmtId="0" fontId="0" fillId="34" borderId="14" xfId="0" applyFill="1" applyBorder="1" applyAlignment="1">
      <alignment/>
    </xf>
    <xf numFmtId="0" fontId="4" fillId="34" borderId="14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0" fillId="34" borderId="14" xfId="0" applyFill="1" applyBorder="1" applyAlignment="1">
      <alignment horizontal="center"/>
    </xf>
    <xf numFmtId="14" fontId="4" fillId="34" borderId="13" xfId="0" applyNumberFormat="1" applyFont="1" applyFill="1" applyBorder="1" applyAlignment="1">
      <alignment horizontal="center" wrapText="1"/>
    </xf>
    <xf numFmtId="1" fontId="0" fillId="34" borderId="14" xfId="0" applyNumberFormat="1" applyFill="1" applyBorder="1" applyAlignment="1">
      <alignment horizontal="center"/>
    </xf>
    <xf numFmtId="0" fontId="0" fillId="34" borderId="48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center"/>
    </xf>
    <xf numFmtId="14" fontId="4" fillId="34" borderId="22" xfId="0" applyNumberFormat="1" applyFont="1" applyFill="1" applyBorder="1" applyAlignment="1">
      <alignment horizontal="center" wrapText="1"/>
    </xf>
    <xf numFmtId="1" fontId="0" fillId="34" borderId="22" xfId="0" applyNumberForma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wrapText="1"/>
    </xf>
    <xf numFmtId="0" fontId="2" fillId="34" borderId="20" xfId="0" applyFont="1" applyFill="1" applyBorder="1" applyAlignment="1">
      <alignment horizontal="left" wrapText="1"/>
    </xf>
    <xf numFmtId="0" fontId="0" fillId="34" borderId="20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0" fontId="3" fillId="34" borderId="76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2" fontId="8" fillId="34" borderId="43" xfId="0" applyNumberFormat="1" applyFont="1" applyFill="1" applyBorder="1" applyAlignment="1">
      <alignment horizontal="center" vertical="center" wrapText="1"/>
    </xf>
    <xf numFmtId="2" fontId="8" fillId="34" borderId="44" xfId="0" applyNumberFormat="1" applyFont="1" applyFill="1" applyBorder="1" applyAlignment="1">
      <alignment horizontal="center" vertical="center" wrapText="1"/>
    </xf>
    <xf numFmtId="2" fontId="4" fillId="34" borderId="44" xfId="0" applyNumberFormat="1" applyFont="1" applyFill="1" applyBorder="1" applyAlignment="1">
      <alignment horizontal="center" vertical="center" wrapText="1"/>
    </xf>
    <xf numFmtId="0" fontId="0" fillId="34" borderId="65" xfId="0" applyFill="1" applyBorder="1" applyAlignment="1">
      <alignment/>
    </xf>
    <xf numFmtId="2" fontId="0" fillId="34" borderId="66" xfId="0" applyNumberFormat="1" applyFill="1" applyBorder="1" applyAlignment="1">
      <alignment horizontal="center"/>
    </xf>
    <xf numFmtId="0" fontId="0" fillId="34" borderId="67" xfId="0" applyFill="1" applyBorder="1" applyAlignment="1">
      <alignment/>
    </xf>
    <xf numFmtId="0" fontId="0" fillId="34" borderId="68" xfId="0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0" fontId="0" fillId="34" borderId="69" xfId="0" applyFill="1" applyBorder="1" applyAlignment="1">
      <alignment/>
    </xf>
    <xf numFmtId="0" fontId="4" fillId="34" borderId="70" xfId="0" applyFont="1" applyFill="1" applyBorder="1" applyAlignment="1">
      <alignment horizontal="left" wrapText="1"/>
    </xf>
    <xf numFmtId="0" fontId="0" fillId="34" borderId="70" xfId="0" applyFill="1" applyBorder="1" applyAlignment="1">
      <alignment/>
    </xf>
    <xf numFmtId="0" fontId="0" fillId="34" borderId="70" xfId="0" applyFill="1" applyBorder="1" applyAlignment="1">
      <alignment horizontal="center"/>
    </xf>
    <xf numFmtId="14" fontId="4" fillId="34" borderId="64" xfId="0" applyNumberFormat="1" applyFont="1" applyFill="1" applyBorder="1" applyAlignment="1">
      <alignment horizontal="center" wrapText="1"/>
    </xf>
    <xf numFmtId="1" fontId="0" fillId="34" borderId="70" xfId="0" applyNumberFormat="1" applyFill="1" applyBorder="1" applyAlignment="1">
      <alignment horizontal="center"/>
    </xf>
    <xf numFmtId="1" fontId="4" fillId="34" borderId="70" xfId="0" applyNumberFormat="1" applyFont="1" applyFill="1" applyBorder="1" applyAlignment="1">
      <alignment horizontal="center" wrapText="1"/>
    </xf>
    <xf numFmtId="2" fontId="0" fillId="34" borderId="71" xfId="0" applyNumberFormat="1" applyFill="1" applyBorder="1" applyAlignment="1">
      <alignment horizontal="center"/>
    </xf>
    <xf numFmtId="1" fontId="0" fillId="34" borderId="52" xfId="0" applyNumberForma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 wrapText="1"/>
    </xf>
    <xf numFmtId="2" fontId="0" fillId="34" borderId="55" xfId="0" applyNumberForma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1" fontId="4" fillId="34" borderId="48" xfId="0" applyNumberFormat="1" applyFont="1" applyFill="1" applyBorder="1" applyAlignment="1">
      <alignment horizontal="center" wrapText="1"/>
    </xf>
    <xf numFmtId="1" fontId="4" fillId="34" borderId="22" xfId="0" applyNumberFormat="1" applyFont="1" applyFill="1" applyBorder="1" applyAlignment="1">
      <alignment horizontal="center" wrapText="1"/>
    </xf>
    <xf numFmtId="2" fontId="0" fillId="34" borderId="31" xfId="0" applyNumberFormat="1" applyFill="1" applyBorder="1" applyAlignment="1">
      <alignment horizontal="center"/>
    </xf>
    <xf numFmtId="1" fontId="4" fillId="34" borderId="38" xfId="0" applyNumberFormat="1" applyFont="1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14" fontId="4" fillId="34" borderId="14" xfId="0" applyNumberFormat="1" applyFont="1" applyFill="1" applyBorder="1" applyAlignment="1">
      <alignment horizontal="center" wrapText="1"/>
    </xf>
    <xf numFmtId="0" fontId="0" fillId="34" borderId="63" xfId="0" applyFill="1" applyBorder="1" applyAlignment="1">
      <alignment/>
    </xf>
    <xf numFmtId="0" fontId="0" fillId="34" borderId="20" xfId="0" applyFont="1" applyFill="1" applyBorder="1" applyAlignment="1">
      <alignment/>
    </xf>
    <xf numFmtId="1" fontId="0" fillId="34" borderId="20" xfId="0" applyNumberFormat="1" applyFont="1" applyFill="1" applyBorder="1" applyAlignment="1">
      <alignment horizontal="center"/>
    </xf>
    <xf numFmtId="0" fontId="30" fillId="34" borderId="20" xfId="0" applyFont="1" applyFill="1" applyBorder="1" applyAlignment="1">
      <alignment horizontal="center"/>
    </xf>
    <xf numFmtId="0" fontId="30" fillId="34" borderId="56" xfId="0" applyFont="1" applyFill="1" applyBorder="1" applyAlignment="1">
      <alignment horizontal="center"/>
    </xf>
    <xf numFmtId="0" fontId="30" fillId="34" borderId="30" xfId="0" applyFont="1" applyFill="1" applyBorder="1" applyAlignment="1">
      <alignment horizontal="center"/>
    </xf>
    <xf numFmtId="14" fontId="4" fillId="34" borderId="70" xfId="0" applyNumberFormat="1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1" fillId="34" borderId="56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1" fontId="1" fillId="34" borderId="56" xfId="0" applyNumberFormat="1" applyFont="1" applyFill="1" applyBorder="1" applyAlignment="1">
      <alignment horizontal="center"/>
    </xf>
    <xf numFmtId="1" fontId="1" fillId="34" borderId="30" xfId="0" applyNumberFormat="1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1" fontId="2" fillId="34" borderId="38" xfId="0" applyNumberFormat="1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1" fontId="8" fillId="33" borderId="77" xfId="0" applyNumberFormat="1" applyFont="1" applyFill="1" applyBorder="1" applyAlignment="1">
      <alignment horizontal="center" vertical="center" wrapText="1"/>
    </xf>
    <xf numFmtId="1" fontId="8" fillId="33" borderId="76" xfId="0" applyNumberFormat="1" applyFont="1" applyFill="1" applyBorder="1" applyAlignment="1">
      <alignment horizontal="center" vertical="center" wrapText="1"/>
    </xf>
    <xf numFmtId="1" fontId="8" fillId="33" borderId="77" xfId="0" applyNumberFormat="1" applyFont="1" applyFill="1" applyBorder="1" applyAlignment="1">
      <alignment horizontal="center" vertical="center" wrapText="1"/>
    </xf>
    <xf numFmtId="0" fontId="0" fillId="34" borderId="9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4.140625" style="325" customWidth="1"/>
    <col min="2" max="2" width="17.140625" style="325" customWidth="1"/>
    <col min="3" max="3" width="5.421875" style="326" customWidth="1"/>
    <col min="4" max="4" width="3.00390625" style="325" customWidth="1"/>
    <col min="5" max="5" width="4.8515625" style="325" customWidth="1"/>
    <col min="6" max="6" width="8.7109375" style="326" customWidth="1"/>
    <col min="7" max="7" width="12.7109375" style="325" customWidth="1"/>
    <col min="8" max="8" width="11.421875" style="327" customWidth="1"/>
    <col min="9" max="9" width="10.7109375" style="325" customWidth="1"/>
    <col min="10" max="10" width="11.57421875" style="326" customWidth="1"/>
    <col min="11" max="11" width="11.7109375" style="326" customWidth="1"/>
    <col min="12" max="12" width="14.00390625" style="328" customWidth="1"/>
    <col min="13" max="16384" width="9.140625" style="325" customWidth="1"/>
  </cols>
  <sheetData>
    <row r="1" spans="1:12" ht="15">
      <c r="A1" s="324" t="s">
        <v>120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">
      <c r="A2" s="324" t="s">
        <v>74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5.75" customHeight="1" thickBo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1:12" ht="12.75" customHeight="1">
      <c r="A4" s="329" t="s">
        <v>0</v>
      </c>
      <c r="B4" s="330" t="s">
        <v>35</v>
      </c>
      <c r="C4" s="330" t="s">
        <v>75</v>
      </c>
      <c r="D4" s="330" t="s">
        <v>36</v>
      </c>
      <c r="E4" s="331" t="s">
        <v>37</v>
      </c>
      <c r="F4" s="332" t="s">
        <v>38</v>
      </c>
      <c r="G4" s="332" t="s">
        <v>33</v>
      </c>
      <c r="H4" s="333" t="s">
        <v>111</v>
      </c>
      <c r="I4" s="334" t="s">
        <v>1</v>
      </c>
      <c r="J4" s="322" t="s">
        <v>78</v>
      </c>
      <c r="K4" s="331" t="s">
        <v>39</v>
      </c>
      <c r="L4" s="406"/>
    </row>
    <row r="5" spans="1:12" ht="6.75" customHeight="1">
      <c r="A5" s="337"/>
      <c r="B5" s="338"/>
      <c r="C5" s="338"/>
      <c r="D5" s="338"/>
      <c r="E5" s="339"/>
      <c r="F5" s="340"/>
      <c r="G5" s="340"/>
      <c r="H5" s="341"/>
      <c r="I5" s="342"/>
      <c r="J5" s="323"/>
      <c r="K5" s="339"/>
      <c r="L5" s="407"/>
    </row>
    <row r="6" spans="1:12" ht="12.75" customHeight="1" hidden="1">
      <c r="A6" s="337"/>
      <c r="B6" s="338"/>
      <c r="C6" s="338"/>
      <c r="D6" s="338"/>
      <c r="E6" s="339"/>
      <c r="F6" s="340"/>
      <c r="G6" s="340"/>
      <c r="H6" s="341"/>
      <c r="I6" s="342"/>
      <c r="J6" s="323"/>
      <c r="K6" s="339"/>
      <c r="L6" s="407"/>
    </row>
    <row r="7" spans="1:12" ht="12.75" customHeight="1" hidden="1">
      <c r="A7" s="337"/>
      <c r="B7" s="338"/>
      <c r="C7" s="338"/>
      <c r="D7" s="338"/>
      <c r="E7" s="339"/>
      <c r="F7" s="340"/>
      <c r="G7" s="340"/>
      <c r="H7" s="341"/>
      <c r="I7" s="342"/>
      <c r="J7" s="323"/>
      <c r="K7" s="339"/>
      <c r="L7" s="407"/>
    </row>
    <row r="8" spans="1:12" ht="12.75" customHeight="1" hidden="1">
      <c r="A8" s="337"/>
      <c r="B8" s="338"/>
      <c r="C8" s="338"/>
      <c r="D8" s="338"/>
      <c r="E8" s="339"/>
      <c r="F8" s="340"/>
      <c r="G8" s="340"/>
      <c r="H8" s="341"/>
      <c r="I8" s="342"/>
      <c r="J8" s="323"/>
      <c r="K8" s="339"/>
      <c r="L8" s="407"/>
    </row>
    <row r="9" spans="1:12" ht="12.75" customHeight="1" hidden="1">
      <c r="A9" s="337"/>
      <c r="B9" s="338"/>
      <c r="C9" s="338"/>
      <c r="D9" s="338"/>
      <c r="E9" s="339"/>
      <c r="F9" s="340"/>
      <c r="G9" s="340"/>
      <c r="H9" s="341"/>
      <c r="I9" s="342"/>
      <c r="J9" s="323"/>
      <c r="K9" s="339"/>
      <c r="L9" s="407"/>
    </row>
    <row r="10" spans="1:12" ht="12.75" customHeight="1" hidden="1">
      <c r="A10" s="337"/>
      <c r="B10" s="338"/>
      <c r="C10" s="338"/>
      <c r="D10" s="338"/>
      <c r="E10" s="339"/>
      <c r="F10" s="340"/>
      <c r="G10" s="340"/>
      <c r="H10" s="341"/>
      <c r="I10" s="342"/>
      <c r="J10" s="323"/>
      <c r="K10" s="339"/>
      <c r="L10" s="407"/>
    </row>
    <row r="11" spans="1:12" ht="12.75" customHeight="1" hidden="1">
      <c r="A11" s="337"/>
      <c r="B11" s="338"/>
      <c r="C11" s="338"/>
      <c r="D11" s="338"/>
      <c r="E11" s="339"/>
      <c r="F11" s="340"/>
      <c r="G11" s="340"/>
      <c r="H11" s="341"/>
      <c r="I11" s="342"/>
      <c r="J11" s="323"/>
      <c r="K11" s="339"/>
      <c r="L11" s="407"/>
    </row>
    <row r="12" spans="1:12" ht="12.75" customHeight="1" hidden="1">
      <c r="A12" s="337"/>
      <c r="B12" s="338"/>
      <c r="C12" s="338"/>
      <c r="D12" s="338"/>
      <c r="E12" s="339"/>
      <c r="F12" s="340"/>
      <c r="G12" s="340"/>
      <c r="H12" s="341"/>
      <c r="I12" s="342"/>
      <c r="J12" s="323"/>
      <c r="K12" s="344"/>
      <c r="L12" s="408"/>
    </row>
    <row r="13" spans="1:12" ht="12.75">
      <c r="A13" s="337"/>
      <c r="B13" s="338"/>
      <c r="C13" s="338"/>
      <c r="D13" s="338"/>
      <c r="E13" s="339"/>
      <c r="F13" s="340"/>
      <c r="G13" s="340"/>
      <c r="H13" s="341"/>
      <c r="I13" s="342"/>
      <c r="J13" s="323"/>
      <c r="K13" s="345" t="s">
        <v>40</v>
      </c>
      <c r="L13" s="409" t="s">
        <v>41</v>
      </c>
    </row>
    <row r="14" spans="1:12" ht="13.5" customHeight="1">
      <c r="A14" s="337"/>
      <c r="B14" s="338"/>
      <c r="C14" s="338"/>
      <c r="D14" s="338"/>
      <c r="E14" s="339"/>
      <c r="F14" s="340"/>
      <c r="G14" s="340"/>
      <c r="H14" s="341"/>
      <c r="I14" s="342"/>
      <c r="J14" s="323"/>
      <c r="K14" s="338"/>
      <c r="L14" s="410" t="s">
        <v>42</v>
      </c>
    </row>
    <row r="15" spans="1:12" ht="12.75">
      <c r="A15" s="337"/>
      <c r="B15" s="338"/>
      <c r="C15" s="338"/>
      <c r="D15" s="338"/>
      <c r="E15" s="339"/>
      <c r="F15" s="340"/>
      <c r="G15" s="340"/>
      <c r="H15" s="341"/>
      <c r="I15" s="342"/>
      <c r="J15" s="323"/>
      <c r="K15" s="338"/>
      <c r="L15" s="410" t="s">
        <v>96</v>
      </c>
    </row>
    <row r="16" spans="1:12" ht="12.75" hidden="1">
      <c r="A16" s="337"/>
      <c r="B16" s="338"/>
      <c r="C16" s="338"/>
      <c r="D16" s="338"/>
      <c r="E16" s="339"/>
      <c r="F16" s="340"/>
      <c r="G16" s="340"/>
      <c r="H16" s="341"/>
      <c r="I16" s="342"/>
      <c r="J16" s="323"/>
      <c r="K16" s="338"/>
      <c r="L16" s="410"/>
    </row>
    <row r="17" spans="1:12" ht="52.5" customHeight="1" thickBot="1">
      <c r="A17" s="337"/>
      <c r="B17" s="338"/>
      <c r="C17" s="338"/>
      <c r="D17" s="338"/>
      <c r="E17" s="339"/>
      <c r="F17" s="340"/>
      <c r="G17" s="346"/>
      <c r="H17" s="341"/>
      <c r="I17" s="342"/>
      <c r="J17" s="323"/>
      <c r="K17" s="338"/>
      <c r="L17" s="410" t="s">
        <v>76</v>
      </c>
    </row>
    <row r="18" spans="1:12" ht="9" customHeight="1" hidden="1">
      <c r="A18" s="337"/>
      <c r="B18" s="338"/>
      <c r="C18" s="338"/>
      <c r="D18" s="347"/>
      <c r="E18" s="348"/>
      <c r="F18" s="349"/>
      <c r="G18" s="350"/>
      <c r="H18" s="351"/>
      <c r="I18" s="352"/>
      <c r="J18" s="353"/>
      <c r="K18" s="338"/>
      <c r="L18" s="411"/>
    </row>
    <row r="19" spans="1:12" ht="15.75" customHeight="1" hidden="1">
      <c r="A19" s="337"/>
      <c r="B19" s="338"/>
      <c r="C19" s="338"/>
      <c r="D19" s="347"/>
      <c r="E19" s="348"/>
      <c r="F19" s="349"/>
      <c r="G19" s="350"/>
      <c r="H19" s="351"/>
      <c r="I19" s="352"/>
      <c r="J19" s="353"/>
      <c r="K19" s="338"/>
      <c r="L19" s="411"/>
    </row>
    <row r="20" spans="1:12" ht="15.75" customHeight="1" hidden="1">
      <c r="A20" s="337"/>
      <c r="B20" s="338"/>
      <c r="C20" s="338"/>
      <c r="D20" s="347"/>
      <c r="E20" s="348"/>
      <c r="F20" s="349"/>
      <c r="G20" s="350"/>
      <c r="H20" s="351"/>
      <c r="I20" s="352"/>
      <c r="J20" s="353"/>
      <c r="K20" s="338"/>
      <c r="L20" s="411"/>
    </row>
    <row r="21" spans="1:12" ht="15.75" customHeight="1" hidden="1">
      <c r="A21" s="354"/>
      <c r="B21" s="355"/>
      <c r="C21" s="355"/>
      <c r="D21" s="356"/>
      <c r="E21" s="357"/>
      <c r="F21" s="358"/>
      <c r="G21" s="359"/>
      <c r="H21" s="360"/>
      <c r="I21" s="361"/>
      <c r="J21" s="362"/>
      <c r="K21" s="355"/>
      <c r="L21" s="411"/>
    </row>
    <row r="22" spans="1:12" ht="15.75" thickBot="1">
      <c r="A22" s="363">
        <v>1</v>
      </c>
      <c r="B22" s="364">
        <v>2</v>
      </c>
      <c r="C22" s="364">
        <v>3</v>
      </c>
      <c r="D22" s="364">
        <v>4</v>
      </c>
      <c r="E22" s="364">
        <v>5</v>
      </c>
      <c r="F22" s="364">
        <v>6</v>
      </c>
      <c r="G22" s="365">
        <v>7</v>
      </c>
      <c r="H22" s="366">
        <v>8</v>
      </c>
      <c r="I22" s="367">
        <v>9</v>
      </c>
      <c r="J22" s="368">
        <v>10</v>
      </c>
      <c r="K22" s="369">
        <v>11</v>
      </c>
      <c r="L22" s="433">
        <v>12</v>
      </c>
    </row>
    <row r="23" spans="1:12" ht="15">
      <c r="A23" s="412">
        <v>1</v>
      </c>
      <c r="B23" s="371" t="s">
        <v>45</v>
      </c>
      <c r="C23" s="371">
        <v>48</v>
      </c>
      <c r="D23" s="370"/>
      <c r="E23" s="370" t="s">
        <v>2</v>
      </c>
      <c r="F23" s="372">
        <v>327197</v>
      </c>
      <c r="G23" s="373">
        <v>42358</v>
      </c>
      <c r="H23" s="374">
        <v>8660</v>
      </c>
      <c r="I23" s="374">
        <v>7947</v>
      </c>
      <c r="J23" s="374">
        <f>H23-I23</f>
        <v>713</v>
      </c>
      <c r="K23" s="372">
        <v>3</v>
      </c>
      <c r="L23" s="413">
        <f aca="true" t="shared" si="0" ref="L23:L87">J23-K23</f>
        <v>710</v>
      </c>
    </row>
    <row r="24" spans="1:12" ht="15">
      <c r="A24" s="414">
        <v>2</v>
      </c>
      <c r="B24" s="376" t="s">
        <v>45</v>
      </c>
      <c r="C24" s="376">
        <v>52</v>
      </c>
      <c r="D24" s="336"/>
      <c r="E24" s="336" t="s">
        <v>2</v>
      </c>
      <c r="F24" s="377">
        <v>329228</v>
      </c>
      <c r="G24" s="378">
        <v>42358</v>
      </c>
      <c r="H24" s="379">
        <v>4250</v>
      </c>
      <c r="I24" s="379">
        <v>3870</v>
      </c>
      <c r="J24" s="374">
        <f aca="true" t="shared" si="1" ref="J24:J30">H24-I24</f>
        <v>380</v>
      </c>
      <c r="K24" s="377">
        <v>0</v>
      </c>
      <c r="L24" s="413">
        <f t="shared" si="0"/>
        <v>380</v>
      </c>
    </row>
    <row r="25" spans="1:12" ht="15">
      <c r="A25" s="414">
        <v>3</v>
      </c>
      <c r="B25" s="376" t="s">
        <v>45</v>
      </c>
      <c r="C25" s="376">
        <v>46</v>
      </c>
      <c r="D25" s="336"/>
      <c r="E25" s="336" t="s">
        <v>2</v>
      </c>
      <c r="F25" s="377">
        <v>339063</v>
      </c>
      <c r="G25" s="373">
        <v>42358</v>
      </c>
      <c r="H25" s="379">
        <v>1811</v>
      </c>
      <c r="I25" s="379">
        <v>1342</v>
      </c>
      <c r="J25" s="374">
        <f t="shared" si="1"/>
        <v>469</v>
      </c>
      <c r="K25" s="377">
        <v>13.29</v>
      </c>
      <c r="L25" s="413">
        <f t="shared" si="0"/>
        <v>455.71</v>
      </c>
    </row>
    <row r="26" spans="1:12" ht="15">
      <c r="A26" s="412">
        <v>4</v>
      </c>
      <c r="B26" s="376" t="s">
        <v>45</v>
      </c>
      <c r="C26" s="376">
        <v>6</v>
      </c>
      <c r="D26" s="336"/>
      <c r="E26" s="336" t="s">
        <v>2</v>
      </c>
      <c r="F26" s="377">
        <v>340058</v>
      </c>
      <c r="G26" s="378">
        <v>42358</v>
      </c>
      <c r="H26" s="379">
        <v>4634</v>
      </c>
      <c r="I26" s="379">
        <v>4244</v>
      </c>
      <c r="J26" s="374">
        <f>H26-I26-J33</f>
        <v>302</v>
      </c>
      <c r="K26" s="377">
        <v>11.38</v>
      </c>
      <c r="L26" s="413">
        <f t="shared" si="0"/>
        <v>290.62</v>
      </c>
    </row>
    <row r="27" spans="1:12" ht="15">
      <c r="A27" s="414">
        <v>5</v>
      </c>
      <c r="B27" s="376" t="s">
        <v>45</v>
      </c>
      <c r="C27" s="376">
        <v>44</v>
      </c>
      <c r="D27" s="336"/>
      <c r="E27" s="336" t="s">
        <v>2</v>
      </c>
      <c r="F27" s="377">
        <v>340072</v>
      </c>
      <c r="G27" s="373">
        <v>42358</v>
      </c>
      <c r="H27" s="379">
        <v>3503</v>
      </c>
      <c r="I27" s="379">
        <v>3148</v>
      </c>
      <c r="J27" s="374">
        <f t="shared" si="1"/>
        <v>355</v>
      </c>
      <c r="K27" s="377">
        <v>23</v>
      </c>
      <c r="L27" s="413">
        <f t="shared" si="0"/>
        <v>332</v>
      </c>
    </row>
    <row r="28" spans="1:12" ht="15">
      <c r="A28" s="414">
        <v>6</v>
      </c>
      <c r="B28" s="376" t="s">
        <v>45</v>
      </c>
      <c r="C28" s="376">
        <v>40</v>
      </c>
      <c r="D28" s="336"/>
      <c r="E28" s="336" t="s">
        <v>2</v>
      </c>
      <c r="F28" s="377">
        <v>340227</v>
      </c>
      <c r="G28" s="378">
        <v>42358</v>
      </c>
      <c r="H28" s="379">
        <v>6392</v>
      </c>
      <c r="I28" s="379">
        <v>5829</v>
      </c>
      <c r="J28" s="374">
        <f t="shared" si="1"/>
        <v>563</v>
      </c>
      <c r="K28" s="377">
        <v>26</v>
      </c>
      <c r="L28" s="413">
        <f t="shared" si="0"/>
        <v>537</v>
      </c>
    </row>
    <row r="29" spans="1:12" ht="15">
      <c r="A29" s="412">
        <v>7</v>
      </c>
      <c r="B29" s="376" t="s">
        <v>45</v>
      </c>
      <c r="C29" s="376">
        <v>54</v>
      </c>
      <c r="D29" s="336"/>
      <c r="E29" s="336" t="s">
        <v>2</v>
      </c>
      <c r="F29" s="377">
        <v>340688</v>
      </c>
      <c r="G29" s="373">
        <v>42358</v>
      </c>
      <c r="H29" s="379">
        <v>9293</v>
      </c>
      <c r="I29" s="379">
        <v>8520</v>
      </c>
      <c r="J29" s="374">
        <f t="shared" si="1"/>
        <v>773</v>
      </c>
      <c r="K29" s="377">
        <v>0</v>
      </c>
      <c r="L29" s="413">
        <f t="shared" si="0"/>
        <v>773</v>
      </c>
    </row>
    <row r="30" spans="1:12" ht="15">
      <c r="A30" s="414">
        <v>8</v>
      </c>
      <c r="B30" s="376" t="s">
        <v>45</v>
      </c>
      <c r="C30" s="376">
        <v>56</v>
      </c>
      <c r="D30" s="336"/>
      <c r="E30" s="336" t="s">
        <v>2</v>
      </c>
      <c r="F30" s="377">
        <v>340942</v>
      </c>
      <c r="G30" s="378">
        <v>42358</v>
      </c>
      <c r="H30" s="379">
        <v>1460</v>
      </c>
      <c r="I30" s="379">
        <v>1044</v>
      </c>
      <c r="J30" s="374">
        <f t="shared" si="1"/>
        <v>416</v>
      </c>
      <c r="K30" s="377">
        <v>16.84</v>
      </c>
      <c r="L30" s="413">
        <f t="shared" si="0"/>
        <v>399.16</v>
      </c>
    </row>
    <row r="31" spans="1:12" ht="15">
      <c r="A31" s="414">
        <v>9</v>
      </c>
      <c r="B31" s="376" t="s">
        <v>45</v>
      </c>
      <c r="C31" s="376">
        <v>50</v>
      </c>
      <c r="D31" s="336"/>
      <c r="E31" s="336" t="s">
        <v>2</v>
      </c>
      <c r="F31" s="377">
        <v>341212</v>
      </c>
      <c r="G31" s="373">
        <v>42358</v>
      </c>
      <c r="H31" s="379">
        <v>4172</v>
      </c>
      <c r="I31" s="379">
        <v>3781</v>
      </c>
      <c r="J31" s="379">
        <f>H31-I31</f>
        <v>391</v>
      </c>
      <c r="K31" s="377">
        <v>0</v>
      </c>
      <c r="L31" s="413">
        <f t="shared" si="0"/>
        <v>391</v>
      </c>
    </row>
    <row r="32" spans="1:12" ht="15">
      <c r="A32" s="412">
        <v>10</v>
      </c>
      <c r="B32" s="376" t="s">
        <v>45</v>
      </c>
      <c r="C32" s="376">
        <v>38</v>
      </c>
      <c r="D32" s="336"/>
      <c r="E32" s="336" t="s">
        <v>2</v>
      </c>
      <c r="F32" s="377">
        <v>341228</v>
      </c>
      <c r="G32" s="378">
        <v>42358</v>
      </c>
      <c r="H32" s="379">
        <v>2600</v>
      </c>
      <c r="I32" s="379">
        <v>2145</v>
      </c>
      <c r="J32" s="379">
        <f aca="true" t="shared" si="2" ref="J32:J38">H32-I32</f>
        <v>455</v>
      </c>
      <c r="K32" s="377">
        <v>18.6</v>
      </c>
      <c r="L32" s="413">
        <f t="shared" si="0"/>
        <v>436.4</v>
      </c>
    </row>
    <row r="33" spans="1:12" ht="15">
      <c r="A33" s="414">
        <v>11</v>
      </c>
      <c r="B33" s="376" t="s">
        <v>45</v>
      </c>
      <c r="C33" s="376">
        <v>8</v>
      </c>
      <c r="D33" s="336"/>
      <c r="E33" s="336" t="s">
        <v>2</v>
      </c>
      <c r="F33" s="377">
        <v>341377</v>
      </c>
      <c r="G33" s="373">
        <v>42358</v>
      </c>
      <c r="H33" s="379">
        <v>1059</v>
      </c>
      <c r="I33" s="379">
        <v>971</v>
      </c>
      <c r="J33" s="379">
        <f t="shared" si="2"/>
        <v>88</v>
      </c>
      <c r="K33" s="377">
        <v>4</v>
      </c>
      <c r="L33" s="413">
        <f t="shared" si="0"/>
        <v>84</v>
      </c>
    </row>
    <row r="34" spans="1:12" ht="15">
      <c r="A34" s="414">
        <v>12</v>
      </c>
      <c r="B34" s="376" t="s">
        <v>45</v>
      </c>
      <c r="C34" s="376">
        <v>12</v>
      </c>
      <c r="D34" s="336"/>
      <c r="E34" s="336" t="s">
        <v>2</v>
      </c>
      <c r="F34" s="377">
        <v>342055</v>
      </c>
      <c r="G34" s="378">
        <v>42358</v>
      </c>
      <c r="H34" s="379">
        <v>7126</v>
      </c>
      <c r="I34" s="379">
        <v>6382</v>
      </c>
      <c r="J34" s="379">
        <f t="shared" si="2"/>
        <v>744</v>
      </c>
      <c r="K34" s="377">
        <v>32</v>
      </c>
      <c r="L34" s="413">
        <f t="shared" si="0"/>
        <v>712</v>
      </c>
    </row>
    <row r="35" spans="1:12" ht="15">
      <c r="A35" s="412">
        <v>13</v>
      </c>
      <c r="B35" s="376" t="s">
        <v>45</v>
      </c>
      <c r="C35" s="376">
        <v>16</v>
      </c>
      <c r="D35" s="336"/>
      <c r="E35" s="336" t="s">
        <v>2</v>
      </c>
      <c r="F35" s="377">
        <v>340223</v>
      </c>
      <c r="G35" s="373">
        <v>42358</v>
      </c>
      <c r="H35" s="379">
        <v>9681</v>
      </c>
      <c r="I35" s="379">
        <v>8801</v>
      </c>
      <c r="J35" s="379">
        <f t="shared" si="2"/>
        <v>880</v>
      </c>
      <c r="K35" s="377">
        <v>4</v>
      </c>
      <c r="L35" s="413">
        <f t="shared" si="0"/>
        <v>876</v>
      </c>
    </row>
    <row r="36" spans="1:12" ht="15">
      <c r="A36" s="414">
        <v>14</v>
      </c>
      <c r="B36" s="376" t="s">
        <v>23</v>
      </c>
      <c r="C36" s="376">
        <v>53</v>
      </c>
      <c r="D36" s="336"/>
      <c r="E36" s="336" t="s">
        <v>2</v>
      </c>
      <c r="F36" s="377">
        <v>340947</v>
      </c>
      <c r="G36" s="378">
        <v>42358</v>
      </c>
      <c r="H36" s="379">
        <v>2463</v>
      </c>
      <c r="I36" s="379">
        <v>1783</v>
      </c>
      <c r="J36" s="379">
        <f t="shared" si="2"/>
        <v>680</v>
      </c>
      <c r="K36" s="377">
        <v>0</v>
      </c>
      <c r="L36" s="413">
        <f t="shared" si="0"/>
        <v>680</v>
      </c>
    </row>
    <row r="37" spans="1:12" ht="15">
      <c r="A37" s="414">
        <v>15</v>
      </c>
      <c r="B37" s="376" t="s">
        <v>23</v>
      </c>
      <c r="C37" s="376">
        <v>51</v>
      </c>
      <c r="D37" s="336"/>
      <c r="E37" s="336" t="s">
        <v>2</v>
      </c>
      <c r="F37" s="377">
        <v>340976</v>
      </c>
      <c r="G37" s="373">
        <v>42358</v>
      </c>
      <c r="H37" s="379">
        <v>6666</v>
      </c>
      <c r="I37" s="379">
        <v>6107</v>
      </c>
      <c r="J37" s="379">
        <f t="shared" si="2"/>
        <v>559</v>
      </c>
      <c r="K37" s="377">
        <v>0</v>
      </c>
      <c r="L37" s="413">
        <f t="shared" si="0"/>
        <v>559</v>
      </c>
    </row>
    <row r="38" spans="1:12" ht="15">
      <c r="A38" s="412">
        <v>16</v>
      </c>
      <c r="B38" s="376" t="s">
        <v>23</v>
      </c>
      <c r="C38" s="376">
        <v>49</v>
      </c>
      <c r="D38" s="336"/>
      <c r="E38" s="336" t="s">
        <v>2</v>
      </c>
      <c r="F38" s="377">
        <v>342059</v>
      </c>
      <c r="G38" s="378">
        <v>42358</v>
      </c>
      <c r="H38" s="379">
        <v>1905</v>
      </c>
      <c r="I38" s="379">
        <v>1382</v>
      </c>
      <c r="J38" s="379">
        <f t="shared" si="2"/>
        <v>523</v>
      </c>
      <c r="K38" s="377">
        <v>0</v>
      </c>
      <c r="L38" s="413">
        <f t="shared" si="0"/>
        <v>523</v>
      </c>
    </row>
    <row r="39" spans="1:12" ht="15">
      <c r="A39" s="414">
        <v>17</v>
      </c>
      <c r="B39" s="376" t="s">
        <v>26</v>
      </c>
      <c r="C39" s="376">
        <v>18</v>
      </c>
      <c r="D39" s="336"/>
      <c r="E39" s="336" t="s">
        <v>2</v>
      </c>
      <c r="F39" s="377">
        <v>327288</v>
      </c>
      <c r="G39" s="373">
        <v>42358</v>
      </c>
      <c r="H39" s="379"/>
      <c r="I39" s="397" t="s">
        <v>114</v>
      </c>
      <c r="J39" s="398"/>
      <c r="K39" s="377">
        <v>0</v>
      </c>
      <c r="L39" s="413">
        <f t="shared" si="0"/>
        <v>0</v>
      </c>
    </row>
    <row r="40" spans="1:12" ht="15">
      <c r="A40" s="414">
        <v>18</v>
      </c>
      <c r="B40" s="376" t="s">
        <v>26</v>
      </c>
      <c r="C40" s="376">
        <v>5</v>
      </c>
      <c r="D40" s="336"/>
      <c r="E40" s="336" t="s">
        <v>2</v>
      </c>
      <c r="F40" s="377">
        <v>340220</v>
      </c>
      <c r="G40" s="378">
        <v>42358</v>
      </c>
      <c r="H40" s="379">
        <v>10316</v>
      </c>
      <c r="I40" s="379">
        <v>9540</v>
      </c>
      <c r="J40" s="379">
        <f>H40-I40</f>
        <v>776</v>
      </c>
      <c r="K40" s="377">
        <v>25.18</v>
      </c>
      <c r="L40" s="413">
        <f t="shared" si="0"/>
        <v>750.82</v>
      </c>
    </row>
    <row r="41" spans="1:12" ht="15">
      <c r="A41" s="412">
        <v>19</v>
      </c>
      <c r="B41" s="376" t="s">
        <v>26</v>
      </c>
      <c r="C41" s="376">
        <v>6</v>
      </c>
      <c r="D41" s="336"/>
      <c r="E41" s="336" t="s">
        <v>2</v>
      </c>
      <c r="F41" s="377">
        <v>341797</v>
      </c>
      <c r="G41" s="373">
        <v>42358</v>
      </c>
      <c r="H41" s="379">
        <v>34527</v>
      </c>
      <c r="I41" s="379">
        <v>31184</v>
      </c>
      <c r="J41" s="379">
        <f>H41-I41</f>
        <v>3343</v>
      </c>
      <c r="K41" s="377">
        <v>17.78</v>
      </c>
      <c r="L41" s="413">
        <f t="shared" si="0"/>
        <v>3325.22</v>
      </c>
    </row>
    <row r="42" spans="1:12" ht="15">
      <c r="A42" s="414">
        <v>20</v>
      </c>
      <c r="B42" s="376" t="s">
        <v>9</v>
      </c>
      <c r="C42" s="376">
        <v>153</v>
      </c>
      <c r="D42" s="336"/>
      <c r="E42" s="336" t="s">
        <v>2</v>
      </c>
      <c r="F42" s="377">
        <v>95931</v>
      </c>
      <c r="G42" s="378">
        <v>42358</v>
      </c>
      <c r="H42" s="379">
        <v>21176</v>
      </c>
      <c r="I42" s="379">
        <v>19257</v>
      </c>
      <c r="J42" s="379">
        <f>H42-I42</f>
        <v>1919</v>
      </c>
      <c r="K42" s="377">
        <v>166.68</v>
      </c>
      <c r="L42" s="413">
        <f t="shared" si="0"/>
        <v>1752.32</v>
      </c>
    </row>
    <row r="43" spans="1:12" ht="15">
      <c r="A43" s="414">
        <v>21</v>
      </c>
      <c r="B43" s="376" t="s">
        <v>9</v>
      </c>
      <c r="C43" s="376">
        <v>131</v>
      </c>
      <c r="D43" s="336"/>
      <c r="E43" s="336" t="s">
        <v>2</v>
      </c>
      <c r="F43" s="377">
        <v>339072</v>
      </c>
      <c r="G43" s="373">
        <v>42358</v>
      </c>
      <c r="H43" s="379">
        <v>6324</v>
      </c>
      <c r="I43" s="379">
        <v>5707</v>
      </c>
      <c r="J43" s="379">
        <f>H43-I43</f>
        <v>617</v>
      </c>
      <c r="K43" s="377">
        <v>0</v>
      </c>
      <c r="L43" s="413">
        <f t="shared" si="0"/>
        <v>617</v>
      </c>
    </row>
    <row r="44" spans="1:12" ht="15">
      <c r="A44" s="412">
        <v>22</v>
      </c>
      <c r="B44" s="376" t="s">
        <v>9</v>
      </c>
      <c r="C44" s="376">
        <v>122</v>
      </c>
      <c r="D44" s="336"/>
      <c r="E44" s="336" t="s">
        <v>2</v>
      </c>
      <c r="F44" s="377">
        <v>339127</v>
      </c>
      <c r="G44" s="378">
        <v>42358</v>
      </c>
      <c r="H44" s="379">
        <v>17151</v>
      </c>
      <c r="I44" s="379">
        <v>15565</v>
      </c>
      <c r="J44" s="379">
        <f aca="true" t="shared" si="3" ref="J44:J51">H44-I44</f>
        <v>1586</v>
      </c>
      <c r="K44" s="377">
        <v>0</v>
      </c>
      <c r="L44" s="413">
        <f>J44-K44</f>
        <v>1586</v>
      </c>
    </row>
    <row r="45" spans="1:12" ht="15">
      <c r="A45" s="414">
        <v>23</v>
      </c>
      <c r="B45" s="376" t="s">
        <v>9</v>
      </c>
      <c r="C45" s="376">
        <v>120</v>
      </c>
      <c r="D45" s="336"/>
      <c r="E45" s="336" t="s">
        <v>2</v>
      </c>
      <c r="F45" s="377">
        <v>340221</v>
      </c>
      <c r="G45" s="373">
        <v>42358</v>
      </c>
      <c r="H45" s="379">
        <v>5713</v>
      </c>
      <c r="I45" s="379">
        <v>5227</v>
      </c>
      <c r="J45" s="379">
        <f t="shared" si="3"/>
        <v>486</v>
      </c>
      <c r="K45" s="377">
        <v>20.85</v>
      </c>
      <c r="L45" s="413">
        <f t="shared" si="0"/>
        <v>465.15</v>
      </c>
    </row>
    <row r="46" spans="1:12" ht="15">
      <c r="A46" s="414">
        <v>24</v>
      </c>
      <c r="B46" s="376" t="s">
        <v>9</v>
      </c>
      <c r="C46" s="376">
        <v>115</v>
      </c>
      <c r="D46" s="336"/>
      <c r="E46" s="336" t="s">
        <v>2</v>
      </c>
      <c r="F46" s="377">
        <v>345943</v>
      </c>
      <c r="G46" s="378">
        <v>42358</v>
      </c>
      <c r="H46" s="379">
        <v>3917</v>
      </c>
      <c r="I46" s="379">
        <v>3615</v>
      </c>
      <c r="J46" s="379">
        <f t="shared" si="3"/>
        <v>302</v>
      </c>
      <c r="K46" s="377">
        <v>0</v>
      </c>
      <c r="L46" s="413">
        <f t="shared" si="0"/>
        <v>302</v>
      </c>
    </row>
    <row r="47" spans="1:12" ht="15">
      <c r="A47" s="412">
        <v>25</v>
      </c>
      <c r="B47" s="376" t="s">
        <v>9</v>
      </c>
      <c r="C47" s="376">
        <v>117</v>
      </c>
      <c r="D47" s="336"/>
      <c r="E47" s="336" t="s">
        <v>2</v>
      </c>
      <c r="F47" s="377">
        <v>345183</v>
      </c>
      <c r="G47" s="373">
        <v>42358</v>
      </c>
      <c r="H47" s="379">
        <v>877</v>
      </c>
      <c r="I47" s="379">
        <v>446</v>
      </c>
      <c r="J47" s="379">
        <f t="shared" si="3"/>
        <v>431</v>
      </c>
      <c r="K47" s="377">
        <v>0</v>
      </c>
      <c r="L47" s="413">
        <f t="shared" si="0"/>
        <v>431</v>
      </c>
    </row>
    <row r="48" spans="1:12" ht="15">
      <c r="A48" s="414">
        <v>26</v>
      </c>
      <c r="B48" s="376" t="s">
        <v>9</v>
      </c>
      <c r="C48" s="376">
        <v>166</v>
      </c>
      <c r="D48" s="336"/>
      <c r="E48" s="336" t="s">
        <v>2</v>
      </c>
      <c r="F48" s="377">
        <v>392853</v>
      </c>
      <c r="G48" s="378">
        <v>42358</v>
      </c>
      <c r="H48" s="379">
        <v>360</v>
      </c>
      <c r="I48" s="379">
        <v>77</v>
      </c>
      <c r="J48" s="379">
        <f t="shared" si="3"/>
        <v>283</v>
      </c>
      <c r="K48" s="377">
        <v>8.772</v>
      </c>
      <c r="L48" s="413">
        <f t="shared" si="0"/>
        <v>274.228</v>
      </c>
    </row>
    <row r="49" spans="1:12" ht="15">
      <c r="A49" s="414">
        <v>27</v>
      </c>
      <c r="B49" s="376" t="s">
        <v>11</v>
      </c>
      <c r="C49" s="376">
        <v>12</v>
      </c>
      <c r="D49" s="336"/>
      <c r="E49" s="336" t="s">
        <v>2</v>
      </c>
      <c r="F49" s="377">
        <v>338844</v>
      </c>
      <c r="G49" s="373">
        <v>42358</v>
      </c>
      <c r="H49" s="379">
        <v>21225</v>
      </c>
      <c r="I49" s="379">
        <v>19181</v>
      </c>
      <c r="J49" s="379">
        <f t="shared" si="3"/>
        <v>2044</v>
      </c>
      <c r="K49" s="377">
        <v>21</v>
      </c>
      <c r="L49" s="413">
        <f t="shared" si="0"/>
        <v>2023</v>
      </c>
    </row>
    <row r="50" spans="1:12" ht="15">
      <c r="A50" s="412">
        <v>28</v>
      </c>
      <c r="B50" s="376" t="s">
        <v>27</v>
      </c>
      <c r="C50" s="376" t="s">
        <v>46</v>
      </c>
      <c r="D50" s="336"/>
      <c r="E50" s="336" t="s">
        <v>2</v>
      </c>
      <c r="F50" s="377">
        <v>327301</v>
      </c>
      <c r="G50" s="378">
        <v>42358</v>
      </c>
      <c r="H50" s="379">
        <v>9502</v>
      </c>
      <c r="I50" s="379">
        <v>8675</v>
      </c>
      <c r="J50" s="379">
        <f t="shared" si="3"/>
        <v>827</v>
      </c>
      <c r="K50" s="377">
        <v>18</v>
      </c>
      <c r="L50" s="413">
        <f t="shared" si="0"/>
        <v>809</v>
      </c>
    </row>
    <row r="51" spans="1:12" ht="15">
      <c r="A51" s="414">
        <v>29</v>
      </c>
      <c r="B51" s="376" t="s">
        <v>27</v>
      </c>
      <c r="C51" s="376">
        <v>80</v>
      </c>
      <c r="D51" s="336"/>
      <c r="E51" s="336" t="s">
        <v>2</v>
      </c>
      <c r="F51" s="377">
        <v>327374</v>
      </c>
      <c r="G51" s="373">
        <v>42358</v>
      </c>
      <c r="H51" s="379">
        <v>8338</v>
      </c>
      <c r="I51" s="379">
        <v>7784</v>
      </c>
      <c r="J51" s="379">
        <f t="shared" si="3"/>
        <v>554</v>
      </c>
      <c r="K51" s="377">
        <v>11</v>
      </c>
      <c r="L51" s="413">
        <f t="shared" si="0"/>
        <v>543</v>
      </c>
    </row>
    <row r="52" spans="1:12" ht="15">
      <c r="A52" s="414">
        <v>30</v>
      </c>
      <c r="B52" s="376" t="s">
        <v>27</v>
      </c>
      <c r="C52" s="376">
        <v>49</v>
      </c>
      <c r="D52" s="336"/>
      <c r="E52" s="336" t="s">
        <v>2</v>
      </c>
      <c r="F52" s="377">
        <v>343449</v>
      </c>
      <c r="G52" s="378">
        <v>42358</v>
      </c>
      <c r="H52" s="379">
        <v>7682</v>
      </c>
      <c r="I52" s="379">
        <v>6970</v>
      </c>
      <c r="J52" s="379">
        <f>H52-I52</f>
        <v>712</v>
      </c>
      <c r="K52" s="377">
        <v>29</v>
      </c>
      <c r="L52" s="413">
        <f t="shared" si="0"/>
        <v>683</v>
      </c>
    </row>
    <row r="53" spans="1:12" ht="15">
      <c r="A53" s="412">
        <v>31</v>
      </c>
      <c r="B53" s="376" t="s">
        <v>27</v>
      </c>
      <c r="C53" s="376" t="s">
        <v>47</v>
      </c>
      <c r="D53" s="336"/>
      <c r="E53" s="336" t="s">
        <v>2</v>
      </c>
      <c r="F53" s="377">
        <v>345940</v>
      </c>
      <c r="G53" s="373">
        <v>42358</v>
      </c>
      <c r="H53" s="379">
        <v>7286</v>
      </c>
      <c r="I53" s="379">
        <v>6632</v>
      </c>
      <c r="J53" s="379">
        <f>H53-I53</f>
        <v>654</v>
      </c>
      <c r="K53" s="377">
        <v>0</v>
      </c>
      <c r="L53" s="413">
        <f t="shared" si="0"/>
        <v>654</v>
      </c>
    </row>
    <row r="54" spans="1:12" ht="15">
      <c r="A54" s="414">
        <v>32</v>
      </c>
      <c r="B54" s="376" t="s">
        <v>7</v>
      </c>
      <c r="C54" s="376">
        <v>15</v>
      </c>
      <c r="D54" s="336"/>
      <c r="E54" s="336" t="s">
        <v>2</v>
      </c>
      <c r="F54" s="377">
        <v>340224</v>
      </c>
      <c r="G54" s="378">
        <v>42358</v>
      </c>
      <c r="H54" s="379">
        <v>12131</v>
      </c>
      <c r="I54" s="379">
        <v>10973</v>
      </c>
      <c r="J54" s="379">
        <f>H54-I54</f>
        <v>1158</v>
      </c>
      <c r="K54" s="377">
        <v>27.69</v>
      </c>
      <c r="L54" s="413">
        <f t="shared" si="0"/>
        <v>1130.31</v>
      </c>
    </row>
    <row r="55" spans="1:12" ht="15">
      <c r="A55" s="414">
        <v>33</v>
      </c>
      <c r="B55" s="376" t="s">
        <v>7</v>
      </c>
      <c r="C55" s="376">
        <v>17</v>
      </c>
      <c r="D55" s="336"/>
      <c r="E55" s="336" t="s">
        <v>2</v>
      </c>
      <c r="F55" s="377">
        <v>341771</v>
      </c>
      <c r="G55" s="373">
        <v>42358</v>
      </c>
      <c r="H55" s="379">
        <v>12642</v>
      </c>
      <c r="I55" s="379">
        <v>11387</v>
      </c>
      <c r="J55" s="379">
        <f>H55-I55</f>
        <v>1255</v>
      </c>
      <c r="K55" s="377">
        <v>40.167</v>
      </c>
      <c r="L55" s="413">
        <f t="shared" si="0"/>
        <v>1214.833</v>
      </c>
    </row>
    <row r="56" spans="1:12" ht="15">
      <c r="A56" s="412">
        <v>34</v>
      </c>
      <c r="B56" s="376" t="s">
        <v>25</v>
      </c>
      <c r="C56" s="376">
        <v>16</v>
      </c>
      <c r="D56" s="336"/>
      <c r="E56" s="336" t="s">
        <v>2</v>
      </c>
      <c r="F56" s="377">
        <v>331947</v>
      </c>
      <c r="G56" s="378">
        <v>42358</v>
      </c>
      <c r="H56" s="379">
        <v>8288</v>
      </c>
      <c r="I56" s="379">
        <v>7469</v>
      </c>
      <c r="J56" s="379">
        <f>H56-I56</f>
        <v>819</v>
      </c>
      <c r="K56" s="377">
        <v>0</v>
      </c>
      <c r="L56" s="413">
        <f t="shared" si="0"/>
        <v>819</v>
      </c>
    </row>
    <row r="57" spans="1:12" ht="15">
      <c r="A57" s="414">
        <v>35</v>
      </c>
      <c r="B57" s="376" t="s">
        <v>25</v>
      </c>
      <c r="C57" s="376" t="s">
        <v>49</v>
      </c>
      <c r="D57" s="336"/>
      <c r="E57" s="336" t="s">
        <v>2</v>
      </c>
      <c r="F57" s="377">
        <v>342341</v>
      </c>
      <c r="G57" s="373">
        <v>42358</v>
      </c>
      <c r="H57" s="379">
        <v>11831</v>
      </c>
      <c r="I57" s="379">
        <v>10810</v>
      </c>
      <c r="J57" s="379">
        <f aca="true" t="shared" si="4" ref="J57:J72">H57-I57</f>
        <v>1021</v>
      </c>
      <c r="K57" s="377">
        <v>0</v>
      </c>
      <c r="L57" s="413">
        <f t="shared" si="0"/>
        <v>1021</v>
      </c>
    </row>
    <row r="58" spans="1:12" ht="15">
      <c r="A58" s="414">
        <v>36</v>
      </c>
      <c r="B58" s="376" t="s">
        <v>16</v>
      </c>
      <c r="C58" s="376">
        <v>6</v>
      </c>
      <c r="D58" s="336"/>
      <c r="E58" s="336" t="s">
        <v>2</v>
      </c>
      <c r="F58" s="377">
        <v>338540</v>
      </c>
      <c r="G58" s="378">
        <v>42358</v>
      </c>
      <c r="H58" s="379">
        <v>21201</v>
      </c>
      <c r="I58" s="379">
        <v>19040</v>
      </c>
      <c r="J58" s="379">
        <f t="shared" si="4"/>
        <v>2161</v>
      </c>
      <c r="K58" s="377">
        <v>0</v>
      </c>
      <c r="L58" s="413">
        <f t="shared" si="0"/>
        <v>2161</v>
      </c>
    </row>
    <row r="59" spans="1:12" ht="15">
      <c r="A59" s="412">
        <v>37</v>
      </c>
      <c r="B59" s="376" t="s">
        <v>16</v>
      </c>
      <c r="C59" s="376">
        <v>8</v>
      </c>
      <c r="D59" s="336"/>
      <c r="E59" s="336" t="s">
        <v>2</v>
      </c>
      <c r="F59" s="377">
        <v>338845</v>
      </c>
      <c r="G59" s="373">
        <v>42358</v>
      </c>
      <c r="H59" s="379">
        <v>16834</v>
      </c>
      <c r="I59" s="379">
        <v>15099</v>
      </c>
      <c r="J59" s="379">
        <f t="shared" si="4"/>
        <v>1735</v>
      </c>
      <c r="K59" s="377">
        <v>0</v>
      </c>
      <c r="L59" s="413">
        <f t="shared" si="0"/>
        <v>1735</v>
      </c>
    </row>
    <row r="60" spans="1:12" ht="15">
      <c r="A60" s="414">
        <v>38</v>
      </c>
      <c r="B60" s="376" t="s">
        <v>16</v>
      </c>
      <c r="C60" s="376">
        <v>19</v>
      </c>
      <c r="D60" s="336"/>
      <c r="E60" s="336" t="s">
        <v>2</v>
      </c>
      <c r="F60" s="377">
        <v>338972</v>
      </c>
      <c r="G60" s="378">
        <v>42358</v>
      </c>
      <c r="H60" s="379">
        <v>7637</v>
      </c>
      <c r="I60" s="379">
        <v>6857</v>
      </c>
      <c r="J60" s="379">
        <f t="shared" si="4"/>
        <v>780</v>
      </c>
      <c r="K60" s="377"/>
      <c r="L60" s="413">
        <f t="shared" si="0"/>
        <v>780</v>
      </c>
    </row>
    <row r="61" spans="1:12" ht="15">
      <c r="A61" s="414">
        <v>39</v>
      </c>
      <c r="B61" s="376" t="s">
        <v>16</v>
      </c>
      <c r="C61" s="376">
        <v>38</v>
      </c>
      <c r="D61" s="336"/>
      <c r="E61" s="336" t="s">
        <v>2</v>
      </c>
      <c r="F61" s="377">
        <v>344123</v>
      </c>
      <c r="G61" s="373">
        <v>42358</v>
      </c>
      <c r="H61" s="379">
        <v>4036</v>
      </c>
      <c r="I61" s="379">
        <v>3716</v>
      </c>
      <c r="J61" s="379">
        <f t="shared" si="4"/>
        <v>320</v>
      </c>
      <c r="K61" s="377">
        <v>42.77</v>
      </c>
      <c r="L61" s="413">
        <f t="shared" si="0"/>
        <v>277.23</v>
      </c>
    </row>
    <row r="62" spans="1:12" ht="15">
      <c r="A62" s="412">
        <v>40</v>
      </c>
      <c r="B62" s="376" t="s">
        <v>16</v>
      </c>
      <c r="C62" s="376">
        <v>62</v>
      </c>
      <c r="D62" s="336"/>
      <c r="E62" s="336" t="s">
        <v>2</v>
      </c>
      <c r="F62" s="377">
        <v>344134</v>
      </c>
      <c r="G62" s="378">
        <v>42358</v>
      </c>
      <c r="H62" s="379">
        <v>628</v>
      </c>
      <c r="I62" s="379">
        <v>506</v>
      </c>
      <c r="J62" s="379">
        <f t="shared" si="4"/>
        <v>122</v>
      </c>
      <c r="K62" s="377">
        <v>33.58</v>
      </c>
      <c r="L62" s="413">
        <f t="shared" si="0"/>
        <v>88.42</v>
      </c>
    </row>
    <row r="63" spans="1:12" ht="15">
      <c r="A63" s="414">
        <v>41</v>
      </c>
      <c r="B63" s="376" t="s">
        <v>8</v>
      </c>
      <c r="C63" s="376">
        <v>72</v>
      </c>
      <c r="D63" s="336"/>
      <c r="E63" s="336" t="s">
        <v>2</v>
      </c>
      <c r="F63" s="377">
        <v>326491</v>
      </c>
      <c r="G63" s="373">
        <v>42358</v>
      </c>
      <c r="H63" s="379">
        <v>7815</v>
      </c>
      <c r="I63" s="379">
        <v>7145</v>
      </c>
      <c r="J63" s="379">
        <f t="shared" si="4"/>
        <v>670</v>
      </c>
      <c r="K63" s="377">
        <v>2</v>
      </c>
      <c r="L63" s="413">
        <f t="shared" si="0"/>
        <v>668</v>
      </c>
    </row>
    <row r="64" spans="1:12" ht="15">
      <c r="A64" s="414">
        <v>42</v>
      </c>
      <c r="B64" s="376" t="s">
        <v>8</v>
      </c>
      <c r="C64" s="376">
        <v>70</v>
      </c>
      <c r="D64" s="336"/>
      <c r="E64" s="336" t="s">
        <v>2</v>
      </c>
      <c r="F64" s="377">
        <v>327160</v>
      </c>
      <c r="G64" s="378">
        <v>42358</v>
      </c>
      <c r="H64" s="379">
        <v>9388</v>
      </c>
      <c r="I64" s="379">
        <v>8627</v>
      </c>
      <c r="J64" s="379">
        <f t="shared" si="4"/>
        <v>761</v>
      </c>
      <c r="K64" s="377">
        <v>5</v>
      </c>
      <c r="L64" s="413">
        <f t="shared" si="0"/>
        <v>756</v>
      </c>
    </row>
    <row r="65" spans="1:12" ht="15">
      <c r="A65" s="412">
        <v>43</v>
      </c>
      <c r="B65" s="376" t="s">
        <v>8</v>
      </c>
      <c r="C65" s="376">
        <v>64</v>
      </c>
      <c r="D65" s="336"/>
      <c r="E65" s="336" t="s">
        <v>2</v>
      </c>
      <c r="F65" s="377">
        <v>334560</v>
      </c>
      <c r="G65" s="373">
        <v>42358</v>
      </c>
      <c r="H65" s="379">
        <v>11539</v>
      </c>
      <c r="I65" s="379">
        <v>10562</v>
      </c>
      <c r="J65" s="379">
        <f t="shared" si="4"/>
        <v>977</v>
      </c>
      <c r="K65" s="377">
        <v>0</v>
      </c>
      <c r="L65" s="413">
        <f t="shared" si="0"/>
        <v>977</v>
      </c>
    </row>
    <row r="66" spans="1:12" ht="15">
      <c r="A66" s="414">
        <v>44</v>
      </c>
      <c r="B66" s="376" t="s">
        <v>8</v>
      </c>
      <c r="C66" s="376">
        <v>78</v>
      </c>
      <c r="D66" s="336"/>
      <c r="E66" s="336" t="s">
        <v>2</v>
      </c>
      <c r="F66" s="377">
        <v>334653</v>
      </c>
      <c r="G66" s="378">
        <v>42358</v>
      </c>
      <c r="H66" s="379">
        <v>3480</v>
      </c>
      <c r="I66" s="379">
        <v>3199</v>
      </c>
      <c r="J66" s="379">
        <f t="shared" si="4"/>
        <v>281</v>
      </c>
      <c r="K66" s="377">
        <v>0</v>
      </c>
      <c r="L66" s="413">
        <f t="shared" si="0"/>
        <v>281</v>
      </c>
    </row>
    <row r="67" spans="1:12" ht="15">
      <c r="A67" s="414">
        <v>45</v>
      </c>
      <c r="B67" s="376" t="s">
        <v>8</v>
      </c>
      <c r="C67" s="376">
        <v>35</v>
      </c>
      <c r="D67" s="336"/>
      <c r="E67" s="336" t="s">
        <v>2</v>
      </c>
      <c r="F67" s="377">
        <v>334753</v>
      </c>
      <c r="G67" s="373">
        <v>42358</v>
      </c>
      <c r="H67" s="379">
        <v>18859</v>
      </c>
      <c r="I67" s="379">
        <v>17531</v>
      </c>
      <c r="J67" s="379">
        <f t="shared" si="4"/>
        <v>1328</v>
      </c>
      <c r="K67" s="377">
        <v>0</v>
      </c>
      <c r="L67" s="413">
        <f t="shared" si="0"/>
        <v>1328</v>
      </c>
    </row>
    <row r="68" spans="1:12" ht="15">
      <c r="A68" s="412">
        <v>46</v>
      </c>
      <c r="B68" s="376" t="s">
        <v>8</v>
      </c>
      <c r="C68" s="376">
        <v>76</v>
      </c>
      <c r="D68" s="336"/>
      <c r="E68" s="336" t="s">
        <v>2</v>
      </c>
      <c r="F68" s="377">
        <v>340067</v>
      </c>
      <c r="G68" s="378">
        <v>42358</v>
      </c>
      <c r="H68" s="379">
        <v>4689</v>
      </c>
      <c r="I68" s="379">
        <v>4273</v>
      </c>
      <c r="J68" s="379">
        <f t="shared" si="4"/>
        <v>416</v>
      </c>
      <c r="K68" s="377">
        <v>0</v>
      </c>
      <c r="L68" s="413">
        <f t="shared" si="0"/>
        <v>416</v>
      </c>
    </row>
    <row r="69" spans="1:12" ht="15">
      <c r="A69" s="414">
        <v>47</v>
      </c>
      <c r="B69" s="376" t="s">
        <v>8</v>
      </c>
      <c r="C69" s="376">
        <v>11</v>
      </c>
      <c r="D69" s="336"/>
      <c r="E69" s="336" t="s">
        <v>2</v>
      </c>
      <c r="F69" s="377">
        <v>340222</v>
      </c>
      <c r="G69" s="373">
        <v>42358</v>
      </c>
      <c r="H69" s="379">
        <v>9394</v>
      </c>
      <c r="I69" s="379">
        <v>8484</v>
      </c>
      <c r="J69" s="379">
        <f t="shared" si="4"/>
        <v>910</v>
      </c>
      <c r="K69" s="377">
        <v>2</v>
      </c>
      <c r="L69" s="413">
        <f t="shared" si="0"/>
        <v>908</v>
      </c>
    </row>
    <row r="70" spans="1:12" ht="15">
      <c r="A70" s="414">
        <v>48</v>
      </c>
      <c r="B70" s="376" t="s">
        <v>8</v>
      </c>
      <c r="C70" s="376">
        <v>6</v>
      </c>
      <c r="D70" s="336"/>
      <c r="E70" s="336" t="s">
        <v>2</v>
      </c>
      <c r="F70" s="377">
        <v>340682</v>
      </c>
      <c r="G70" s="378">
        <v>42358</v>
      </c>
      <c r="H70" s="379">
        <v>5335</v>
      </c>
      <c r="I70" s="379">
        <v>4826</v>
      </c>
      <c r="J70" s="379">
        <f t="shared" si="4"/>
        <v>509</v>
      </c>
      <c r="K70" s="377">
        <v>0</v>
      </c>
      <c r="L70" s="413">
        <f t="shared" si="0"/>
        <v>509</v>
      </c>
    </row>
    <row r="71" spans="1:12" ht="15">
      <c r="A71" s="412">
        <v>49</v>
      </c>
      <c r="B71" s="376" t="s">
        <v>8</v>
      </c>
      <c r="C71" s="376">
        <v>21</v>
      </c>
      <c r="D71" s="336"/>
      <c r="E71" s="336" t="s">
        <v>2</v>
      </c>
      <c r="F71" s="377">
        <v>340953</v>
      </c>
      <c r="G71" s="373">
        <v>42358</v>
      </c>
      <c r="H71" s="379">
        <v>4959</v>
      </c>
      <c r="I71" s="379">
        <v>4524</v>
      </c>
      <c r="J71" s="379">
        <f t="shared" si="4"/>
        <v>435</v>
      </c>
      <c r="K71" s="377">
        <v>20</v>
      </c>
      <c r="L71" s="413">
        <f t="shared" si="0"/>
        <v>415</v>
      </c>
    </row>
    <row r="72" spans="1:12" ht="15">
      <c r="A72" s="414">
        <v>50</v>
      </c>
      <c r="B72" s="376" t="s">
        <v>8</v>
      </c>
      <c r="C72" s="376">
        <v>62</v>
      </c>
      <c r="D72" s="336"/>
      <c r="E72" s="336" t="s">
        <v>2</v>
      </c>
      <c r="F72" s="377">
        <v>341801</v>
      </c>
      <c r="G72" s="378">
        <v>42358</v>
      </c>
      <c r="H72" s="379">
        <v>3482</v>
      </c>
      <c r="I72" s="379">
        <v>1948</v>
      </c>
      <c r="J72" s="379">
        <f t="shared" si="4"/>
        <v>1534</v>
      </c>
      <c r="K72" s="377">
        <v>8</v>
      </c>
      <c r="L72" s="413">
        <f t="shared" si="0"/>
        <v>1526</v>
      </c>
    </row>
    <row r="73" spans="1:12" ht="15">
      <c r="A73" s="414">
        <v>51</v>
      </c>
      <c r="B73" s="376" t="s">
        <v>8</v>
      </c>
      <c r="C73" s="376">
        <v>45</v>
      </c>
      <c r="D73" s="336"/>
      <c r="E73" s="336" t="s">
        <v>2</v>
      </c>
      <c r="F73" s="377">
        <v>341803</v>
      </c>
      <c r="G73" s="373">
        <v>42358</v>
      </c>
      <c r="H73" s="379">
        <v>3957</v>
      </c>
      <c r="I73" s="379">
        <v>2733</v>
      </c>
      <c r="J73" s="379">
        <f>H73-I73</f>
        <v>1224</v>
      </c>
      <c r="K73" s="377">
        <v>344.33</v>
      </c>
      <c r="L73" s="413">
        <f t="shared" si="0"/>
        <v>879.6700000000001</v>
      </c>
    </row>
    <row r="74" spans="1:12" ht="15">
      <c r="A74" s="412">
        <v>52</v>
      </c>
      <c r="B74" s="376" t="s">
        <v>8</v>
      </c>
      <c r="C74" s="376" t="s">
        <v>50</v>
      </c>
      <c r="D74" s="336"/>
      <c r="E74" s="336" t="s">
        <v>2</v>
      </c>
      <c r="F74" s="377">
        <v>343463</v>
      </c>
      <c r="G74" s="378">
        <v>42358</v>
      </c>
      <c r="H74" s="379">
        <v>10148</v>
      </c>
      <c r="I74" s="379">
        <v>9233</v>
      </c>
      <c r="J74" s="379">
        <f>H74-I74-J70</f>
        <v>406</v>
      </c>
      <c r="K74" s="377">
        <v>1</v>
      </c>
      <c r="L74" s="413">
        <f t="shared" si="0"/>
        <v>405</v>
      </c>
    </row>
    <row r="75" spans="1:12" ht="15">
      <c r="A75" s="414">
        <v>53</v>
      </c>
      <c r="B75" s="376" t="s">
        <v>51</v>
      </c>
      <c r="C75" s="376">
        <v>3</v>
      </c>
      <c r="D75" s="336"/>
      <c r="E75" s="336" t="s">
        <v>2</v>
      </c>
      <c r="F75" s="377">
        <v>339366</v>
      </c>
      <c r="G75" s="373">
        <v>42358</v>
      </c>
      <c r="H75" s="379">
        <v>19356</v>
      </c>
      <c r="I75" s="379">
        <v>17610</v>
      </c>
      <c r="J75" s="379">
        <f aca="true" t="shared" si="5" ref="J75:J80">H75-I75</f>
        <v>1746</v>
      </c>
      <c r="K75" s="377">
        <v>109</v>
      </c>
      <c r="L75" s="413">
        <f t="shared" si="0"/>
        <v>1637</v>
      </c>
    </row>
    <row r="76" spans="1:12" ht="15">
      <c r="A76" s="414">
        <v>54</v>
      </c>
      <c r="B76" s="376" t="s">
        <v>24</v>
      </c>
      <c r="C76" s="376">
        <v>66</v>
      </c>
      <c r="D76" s="336"/>
      <c r="E76" s="336" t="s">
        <v>2</v>
      </c>
      <c r="F76" s="377">
        <v>383336</v>
      </c>
      <c r="G76" s="378">
        <v>42358</v>
      </c>
      <c r="H76" s="379">
        <v>4174</v>
      </c>
      <c r="I76" s="379">
        <v>3821</v>
      </c>
      <c r="J76" s="379">
        <f t="shared" si="5"/>
        <v>353</v>
      </c>
      <c r="K76" s="377">
        <v>3</v>
      </c>
      <c r="L76" s="413">
        <f t="shared" si="0"/>
        <v>350</v>
      </c>
    </row>
    <row r="77" spans="1:12" ht="15">
      <c r="A77" s="412">
        <v>55</v>
      </c>
      <c r="B77" s="376" t="s">
        <v>24</v>
      </c>
      <c r="C77" s="376">
        <v>55</v>
      </c>
      <c r="D77" s="336"/>
      <c r="E77" s="336" t="s">
        <v>2</v>
      </c>
      <c r="F77" s="377">
        <v>345111</v>
      </c>
      <c r="G77" s="373">
        <v>42358</v>
      </c>
      <c r="H77" s="379">
        <v>3917</v>
      </c>
      <c r="I77" s="379">
        <v>3620</v>
      </c>
      <c r="J77" s="379">
        <f t="shared" si="5"/>
        <v>297</v>
      </c>
      <c r="K77" s="377">
        <v>39</v>
      </c>
      <c r="L77" s="413">
        <f t="shared" si="0"/>
        <v>258</v>
      </c>
    </row>
    <row r="78" spans="1:12" ht="15">
      <c r="A78" s="414">
        <v>56</v>
      </c>
      <c r="B78" s="376" t="s">
        <v>24</v>
      </c>
      <c r="C78" s="376">
        <v>59</v>
      </c>
      <c r="D78" s="336"/>
      <c r="E78" s="336" t="s">
        <v>2</v>
      </c>
      <c r="F78" s="377">
        <v>327302</v>
      </c>
      <c r="G78" s="378">
        <v>42358</v>
      </c>
      <c r="H78" s="379">
        <v>9247</v>
      </c>
      <c r="I78" s="379">
        <v>8480</v>
      </c>
      <c r="J78" s="442">
        <f t="shared" si="5"/>
        <v>767</v>
      </c>
      <c r="K78" s="377">
        <v>138.26</v>
      </c>
      <c r="L78" s="413">
        <f t="shared" si="0"/>
        <v>628.74</v>
      </c>
    </row>
    <row r="79" spans="1:12" ht="15">
      <c r="A79" s="414">
        <v>57</v>
      </c>
      <c r="B79" s="376" t="s">
        <v>24</v>
      </c>
      <c r="C79" s="376">
        <v>32</v>
      </c>
      <c r="D79" s="336"/>
      <c r="E79" s="336" t="s">
        <v>2</v>
      </c>
      <c r="F79" s="377">
        <v>335053</v>
      </c>
      <c r="G79" s="373">
        <v>42358</v>
      </c>
      <c r="H79" s="379">
        <v>26801</v>
      </c>
      <c r="I79" s="379">
        <v>24425</v>
      </c>
      <c r="J79" s="379">
        <f t="shared" si="5"/>
        <v>2376</v>
      </c>
      <c r="K79" s="377">
        <v>12</v>
      </c>
      <c r="L79" s="413">
        <f t="shared" si="0"/>
        <v>2364</v>
      </c>
    </row>
    <row r="80" spans="1:12" ht="15">
      <c r="A80" s="412">
        <v>58</v>
      </c>
      <c r="B80" s="376" t="s">
        <v>24</v>
      </c>
      <c r="C80" s="376">
        <v>30</v>
      </c>
      <c r="D80" s="336"/>
      <c r="E80" s="336" t="s">
        <v>2</v>
      </c>
      <c r="F80" s="377">
        <v>338133</v>
      </c>
      <c r="G80" s="378">
        <v>42358</v>
      </c>
      <c r="H80" s="379">
        <v>13858</v>
      </c>
      <c r="I80" s="379">
        <v>12737</v>
      </c>
      <c r="J80" s="379">
        <f t="shared" si="5"/>
        <v>1121</v>
      </c>
      <c r="K80" s="377">
        <v>0</v>
      </c>
      <c r="L80" s="413">
        <f t="shared" si="0"/>
        <v>1121</v>
      </c>
    </row>
    <row r="81" spans="1:12" ht="15">
      <c r="A81" s="414">
        <v>59</v>
      </c>
      <c r="B81" s="376" t="s">
        <v>24</v>
      </c>
      <c r="C81" s="376">
        <v>8</v>
      </c>
      <c r="D81" s="336"/>
      <c r="E81" s="336" t="s">
        <v>2</v>
      </c>
      <c r="F81" s="377">
        <v>341790</v>
      </c>
      <c r="G81" s="373">
        <v>42358</v>
      </c>
      <c r="H81" s="379">
        <v>4490</v>
      </c>
      <c r="I81" s="379">
        <v>3315</v>
      </c>
      <c r="J81" s="379">
        <f>H81-I81</f>
        <v>1175</v>
      </c>
      <c r="K81" s="377">
        <v>178.06</v>
      </c>
      <c r="L81" s="413">
        <f t="shared" si="0"/>
        <v>996.94</v>
      </c>
    </row>
    <row r="82" spans="1:12" ht="15">
      <c r="A82" s="414">
        <v>60</v>
      </c>
      <c r="B82" s="376" t="s">
        <v>24</v>
      </c>
      <c r="C82" s="376" t="s">
        <v>52</v>
      </c>
      <c r="D82" s="336"/>
      <c r="E82" s="336" t="s">
        <v>2</v>
      </c>
      <c r="F82" s="377">
        <v>341950</v>
      </c>
      <c r="G82" s="378">
        <v>42358</v>
      </c>
      <c r="H82" s="379">
        <v>3937</v>
      </c>
      <c r="I82" s="379">
        <v>3588</v>
      </c>
      <c r="J82" s="379">
        <f>H82-I82</f>
        <v>349</v>
      </c>
      <c r="K82" s="377">
        <v>10</v>
      </c>
      <c r="L82" s="413">
        <f t="shared" si="0"/>
        <v>339</v>
      </c>
    </row>
    <row r="83" spans="1:12" ht="15">
      <c r="A83" s="412">
        <v>61</v>
      </c>
      <c r="B83" s="376" t="s">
        <v>28</v>
      </c>
      <c r="C83" s="376">
        <v>34</v>
      </c>
      <c r="D83" s="336"/>
      <c r="E83" s="336" t="s">
        <v>2</v>
      </c>
      <c r="F83" s="377">
        <v>327500</v>
      </c>
      <c r="G83" s="373">
        <v>42358</v>
      </c>
      <c r="H83" s="379">
        <v>5658</v>
      </c>
      <c r="I83" s="379">
        <v>5096</v>
      </c>
      <c r="J83" s="379">
        <f>H83-I83</f>
        <v>562</v>
      </c>
      <c r="K83" s="377">
        <v>3.87</v>
      </c>
      <c r="L83" s="413">
        <f t="shared" si="0"/>
        <v>558.13</v>
      </c>
    </row>
    <row r="84" spans="1:12" ht="15">
      <c r="A84" s="414">
        <v>62</v>
      </c>
      <c r="B84" s="376" t="s">
        <v>28</v>
      </c>
      <c r="C84" s="376" t="s">
        <v>53</v>
      </c>
      <c r="D84" s="336"/>
      <c r="E84" s="336" t="s">
        <v>2</v>
      </c>
      <c r="F84" s="377">
        <v>328609</v>
      </c>
      <c r="G84" s="378">
        <v>42358</v>
      </c>
      <c r="H84" s="379">
        <v>3384</v>
      </c>
      <c r="I84" s="379">
        <v>3107</v>
      </c>
      <c r="J84" s="379">
        <f aca="true" t="shared" si="6" ref="J84:J104">H84-I84</f>
        <v>277</v>
      </c>
      <c r="K84" s="377">
        <v>0</v>
      </c>
      <c r="L84" s="413">
        <f t="shared" si="0"/>
        <v>277</v>
      </c>
    </row>
    <row r="85" spans="1:12" ht="15">
      <c r="A85" s="414">
        <v>63</v>
      </c>
      <c r="B85" s="376" t="s">
        <v>20</v>
      </c>
      <c r="C85" s="376">
        <v>5</v>
      </c>
      <c r="D85" s="336"/>
      <c r="E85" s="336" t="s">
        <v>2</v>
      </c>
      <c r="F85" s="377">
        <v>327292</v>
      </c>
      <c r="G85" s="373">
        <v>42358</v>
      </c>
      <c r="H85" s="379">
        <v>10080</v>
      </c>
      <c r="I85" s="379">
        <v>9132</v>
      </c>
      <c r="J85" s="379">
        <f t="shared" si="6"/>
        <v>948</v>
      </c>
      <c r="K85" s="377">
        <v>106.75</v>
      </c>
      <c r="L85" s="413">
        <f t="shared" si="0"/>
        <v>841.25</v>
      </c>
    </row>
    <row r="86" spans="1:12" ht="15">
      <c r="A86" s="412">
        <v>64</v>
      </c>
      <c r="B86" s="376" t="s">
        <v>20</v>
      </c>
      <c r="C86" s="376">
        <v>76</v>
      </c>
      <c r="D86" s="336"/>
      <c r="E86" s="336" t="s">
        <v>2</v>
      </c>
      <c r="F86" s="377">
        <v>327774</v>
      </c>
      <c r="G86" s="378">
        <v>42358</v>
      </c>
      <c r="H86" s="379">
        <v>4483</v>
      </c>
      <c r="I86" s="379">
        <v>4074</v>
      </c>
      <c r="J86" s="379">
        <f t="shared" si="6"/>
        <v>409</v>
      </c>
      <c r="K86" s="377">
        <v>93.57</v>
      </c>
      <c r="L86" s="413">
        <f t="shared" si="0"/>
        <v>315.43</v>
      </c>
    </row>
    <row r="87" spans="1:12" ht="15">
      <c r="A87" s="414">
        <v>65</v>
      </c>
      <c r="B87" s="376" t="s">
        <v>20</v>
      </c>
      <c r="C87" s="376">
        <v>10</v>
      </c>
      <c r="D87" s="336"/>
      <c r="E87" s="336" t="s">
        <v>2</v>
      </c>
      <c r="F87" s="377">
        <v>333546</v>
      </c>
      <c r="G87" s="373">
        <v>42358</v>
      </c>
      <c r="H87" s="379">
        <v>29215</v>
      </c>
      <c r="I87" s="379">
        <v>26543</v>
      </c>
      <c r="J87" s="379">
        <f t="shared" si="6"/>
        <v>2672</v>
      </c>
      <c r="K87" s="377">
        <v>49</v>
      </c>
      <c r="L87" s="413">
        <f t="shared" si="0"/>
        <v>2623</v>
      </c>
    </row>
    <row r="88" spans="1:12" ht="15">
      <c r="A88" s="414">
        <v>66</v>
      </c>
      <c r="B88" s="376" t="s">
        <v>20</v>
      </c>
      <c r="C88" s="376">
        <v>38</v>
      </c>
      <c r="D88" s="336"/>
      <c r="E88" s="336" t="s">
        <v>2</v>
      </c>
      <c r="F88" s="377">
        <v>335565</v>
      </c>
      <c r="G88" s="378">
        <v>42358</v>
      </c>
      <c r="H88" s="379">
        <v>2151</v>
      </c>
      <c r="I88" s="379">
        <v>1954</v>
      </c>
      <c r="J88" s="379">
        <f t="shared" si="6"/>
        <v>197</v>
      </c>
      <c r="K88" s="377">
        <v>16.52</v>
      </c>
      <c r="L88" s="413">
        <f aca="true" t="shared" si="7" ref="L88:L105">J88-K88</f>
        <v>180.48</v>
      </c>
    </row>
    <row r="89" spans="1:12" ht="15">
      <c r="A89" s="412">
        <v>67</v>
      </c>
      <c r="B89" s="376" t="s">
        <v>20</v>
      </c>
      <c r="C89" s="376">
        <v>50</v>
      </c>
      <c r="D89" s="336"/>
      <c r="E89" s="336" t="s">
        <v>2</v>
      </c>
      <c r="F89" s="377">
        <v>332622</v>
      </c>
      <c r="G89" s="373">
        <v>42358</v>
      </c>
      <c r="H89" s="379">
        <v>3038</v>
      </c>
      <c r="I89" s="379">
        <v>2780</v>
      </c>
      <c r="J89" s="379">
        <f t="shared" si="6"/>
        <v>258</v>
      </c>
      <c r="K89" s="377">
        <v>16</v>
      </c>
      <c r="L89" s="413">
        <f t="shared" si="7"/>
        <v>242</v>
      </c>
    </row>
    <row r="90" spans="1:12" ht="15">
      <c r="A90" s="414">
        <v>68</v>
      </c>
      <c r="B90" s="376" t="s">
        <v>20</v>
      </c>
      <c r="C90" s="376">
        <v>90</v>
      </c>
      <c r="D90" s="336"/>
      <c r="E90" s="336" t="s">
        <v>2</v>
      </c>
      <c r="F90" s="377">
        <v>337881</v>
      </c>
      <c r="G90" s="378">
        <v>42358</v>
      </c>
      <c r="H90" s="379">
        <v>3829</v>
      </c>
      <c r="I90" s="379">
        <v>3249</v>
      </c>
      <c r="J90" s="379">
        <f t="shared" si="6"/>
        <v>580</v>
      </c>
      <c r="K90" s="377">
        <v>29.34</v>
      </c>
      <c r="L90" s="413">
        <f t="shared" si="7"/>
        <v>550.66</v>
      </c>
    </row>
    <row r="91" spans="1:12" ht="15">
      <c r="A91" s="414">
        <v>69</v>
      </c>
      <c r="B91" s="376" t="s">
        <v>20</v>
      </c>
      <c r="C91" s="376">
        <v>83</v>
      </c>
      <c r="D91" s="336"/>
      <c r="E91" s="336" t="s">
        <v>2</v>
      </c>
      <c r="F91" s="377">
        <v>340050</v>
      </c>
      <c r="G91" s="373">
        <v>42358</v>
      </c>
      <c r="H91" s="379">
        <v>5391</v>
      </c>
      <c r="I91" s="379">
        <v>4835</v>
      </c>
      <c r="J91" s="379">
        <f t="shared" si="6"/>
        <v>556</v>
      </c>
      <c r="K91" s="377">
        <v>9</v>
      </c>
      <c r="L91" s="413">
        <f t="shared" si="7"/>
        <v>547</v>
      </c>
    </row>
    <row r="92" spans="1:12" ht="15">
      <c r="A92" s="412">
        <v>70</v>
      </c>
      <c r="B92" s="376" t="s">
        <v>20</v>
      </c>
      <c r="C92" s="376">
        <v>12</v>
      </c>
      <c r="D92" s="336"/>
      <c r="E92" s="336" t="s">
        <v>2</v>
      </c>
      <c r="F92" s="377">
        <v>341802</v>
      </c>
      <c r="G92" s="378">
        <v>42358</v>
      </c>
      <c r="H92" s="379">
        <v>26188</v>
      </c>
      <c r="I92" s="379">
        <v>23475</v>
      </c>
      <c r="J92" s="379">
        <f t="shared" si="6"/>
        <v>2713</v>
      </c>
      <c r="K92" s="377">
        <v>0</v>
      </c>
      <c r="L92" s="413">
        <f t="shared" si="7"/>
        <v>2713</v>
      </c>
    </row>
    <row r="93" spans="1:12" ht="15">
      <c r="A93" s="414">
        <v>71</v>
      </c>
      <c r="B93" s="376" t="s">
        <v>20</v>
      </c>
      <c r="C93" s="376">
        <v>96</v>
      </c>
      <c r="D93" s="336"/>
      <c r="E93" s="336" t="s">
        <v>2</v>
      </c>
      <c r="F93" s="377">
        <v>341928</v>
      </c>
      <c r="G93" s="373">
        <v>42358</v>
      </c>
      <c r="H93" s="379">
        <v>3772</v>
      </c>
      <c r="I93" s="379">
        <v>3517</v>
      </c>
      <c r="J93" s="379">
        <f t="shared" si="6"/>
        <v>255</v>
      </c>
      <c r="K93" s="377">
        <v>10</v>
      </c>
      <c r="L93" s="413">
        <f t="shared" si="7"/>
        <v>245</v>
      </c>
    </row>
    <row r="94" spans="1:12" ht="15">
      <c r="A94" s="414">
        <v>72</v>
      </c>
      <c r="B94" s="376" t="s">
        <v>20</v>
      </c>
      <c r="C94" s="376">
        <v>71</v>
      </c>
      <c r="D94" s="336"/>
      <c r="E94" s="336" t="s">
        <v>2</v>
      </c>
      <c r="F94" s="377">
        <v>342193</v>
      </c>
      <c r="G94" s="378">
        <v>42358</v>
      </c>
      <c r="H94" s="379">
        <v>4441</v>
      </c>
      <c r="I94" s="379">
        <v>3988</v>
      </c>
      <c r="J94" s="379">
        <f t="shared" si="6"/>
        <v>453</v>
      </c>
      <c r="K94" s="377">
        <v>118.21</v>
      </c>
      <c r="L94" s="413">
        <f t="shared" si="7"/>
        <v>334.79</v>
      </c>
    </row>
    <row r="95" spans="1:12" ht="15">
      <c r="A95" s="412">
        <v>73</v>
      </c>
      <c r="B95" s="376" t="s">
        <v>55</v>
      </c>
      <c r="C95" s="376">
        <v>61</v>
      </c>
      <c r="D95" s="336"/>
      <c r="E95" s="336" t="s">
        <v>2</v>
      </c>
      <c r="F95" s="377">
        <v>338973</v>
      </c>
      <c r="G95" s="373">
        <v>42358</v>
      </c>
      <c r="H95" s="379">
        <v>7945</v>
      </c>
      <c r="I95" s="379">
        <v>7223</v>
      </c>
      <c r="J95" s="379">
        <f t="shared" si="6"/>
        <v>722</v>
      </c>
      <c r="K95" s="377">
        <v>129.628</v>
      </c>
      <c r="L95" s="413">
        <f t="shared" si="7"/>
        <v>592.3720000000001</v>
      </c>
    </row>
    <row r="96" spans="1:12" ht="15">
      <c r="A96" s="414">
        <v>74</v>
      </c>
      <c r="B96" s="376" t="s">
        <v>55</v>
      </c>
      <c r="C96" s="376">
        <v>49</v>
      </c>
      <c r="D96" s="336"/>
      <c r="E96" s="336" t="s">
        <v>2</v>
      </c>
      <c r="F96" s="377">
        <v>341935</v>
      </c>
      <c r="G96" s="378">
        <v>42358</v>
      </c>
      <c r="H96" s="379">
        <v>1005</v>
      </c>
      <c r="I96" s="379">
        <v>761</v>
      </c>
      <c r="J96" s="379">
        <f t="shared" si="6"/>
        <v>244</v>
      </c>
      <c r="K96" s="377">
        <v>23.91</v>
      </c>
      <c r="L96" s="413">
        <f t="shared" si="7"/>
        <v>220.09</v>
      </c>
    </row>
    <row r="97" spans="1:12" ht="15">
      <c r="A97" s="414">
        <v>75</v>
      </c>
      <c r="B97" s="376" t="s">
        <v>55</v>
      </c>
      <c r="C97" s="376">
        <v>78</v>
      </c>
      <c r="D97" s="336"/>
      <c r="E97" s="336" t="s">
        <v>2</v>
      </c>
      <c r="F97" s="377">
        <v>342056</v>
      </c>
      <c r="G97" s="373">
        <v>42358</v>
      </c>
      <c r="H97" s="379">
        <v>10212</v>
      </c>
      <c r="I97" s="379">
        <v>9285</v>
      </c>
      <c r="J97" s="379">
        <f t="shared" si="6"/>
        <v>927</v>
      </c>
      <c r="K97" s="377">
        <v>5</v>
      </c>
      <c r="L97" s="413">
        <f t="shared" si="7"/>
        <v>922</v>
      </c>
    </row>
    <row r="98" spans="1:12" ht="15">
      <c r="A98" s="412">
        <v>76</v>
      </c>
      <c r="B98" s="376" t="s">
        <v>55</v>
      </c>
      <c r="C98" s="376">
        <v>88</v>
      </c>
      <c r="D98" s="336"/>
      <c r="E98" s="336" t="s">
        <v>2</v>
      </c>
      <c r="F98" s="377">
        <v>342061</v>
      </c>
      <c r="G98" s="378">
        <v>42358</v>
      </c>
      <c r="H98" s="379">
        <v>9307</v>
      </c>
      <c r="I98" s="379">
        <v>8493</v>
      </c>
      <c r="J98" s="379">
        <f t="shared" si="6"/>
        <v>814</v>
      </c>
      <c r="K98" s="377">
        <v>56</v>
      </c>
      <c r="L98" s="413">
        <f t="shared" si="7"/>
        <v>758</v>
      </c>
    </row>
    <row r="99" spans="1:12" ht="15">
      <c r="A99" s="414">
        <v>77</v>
      </c>
      <c r="B99" s="376" t="s">
        <v>56</v>
      </c>
      <c r="C99" s="376" t="s">
        <v>57</v>
      </c>
      <c r="D99" s="336"/>
      <c r="E99" s="336" t="s">
        <v>2</v>
      </c>
      <c r="F99" s="377">
        <v>333281</v>
      </c>
      <c r="G99" s="373">
        <v>42358</v>
      </c>
      <c r="H99" s="379">
        <v>16229</v>
      </c>
      <c r="I99" s="379">
        <v>14583</v>
      </c>
      <c r="J99" s="379">
        <f t="shared" si="6"/>
        <v>1646</v>
      </c>
      <c r="K99" s="377">
        <v>0</v>
      </c>
      <c r="L99" s="413">
        <f t="shared" si="7"/>
        <v>1646</v>
      </c>
    </row>
    <row r="100" spans="1:12" ht="15">
      <c r="A100" s="414">
        <v>78</v>
      </c>
      <c r="B100" s="376" t="s">
        <v>56</v>
      </c>
      <c r="C100" s="376" t="s">
        <v>109</v>
      </c>
      <c r="D100" s="336"/>
      <c r="E100" s="336" t="s">
        <v>2</v>
      </c>
      <c r="F100" s="377">
        <v>333281</v>
      </c>
      <c r="G100" s="378">
        <v>42358</v>
      </c>
      <c r="H100" s="379">
        <v>17070</v>
      </c>
      <c r="I100" s="379">
        <v>15619</v>
      </c>
      <c r="J100" s="379">
        <f t="shared" si="6"/>
        <v>1451</v>
      </c>
      <c r="K100" s="377">
        <v>0</v>
      </c>
      <c r="L100" s="413">
        <f t="shared" si="7"/>
        <v>1451</v>
      </c>
    </row>
    <row r="101" spans="1:12" ht="15">
      <c r="A101" s="412">
        <v>79</v>
      </c>
      <c r="B101" s="376" t="s">
        <v>56</v>
      </c>
      <c r="C101" s="376">
        <v>47</v>
      </c>
      <c r="D101" s="336"/>
      <c r="E101" s="336" t="s">
        <v>2</v>
      </c>
      <c r="F101" s="377">
        <v>333543</v>
      </c>
      <c r="G101" s="373">
        <v>42358</v>
      </c>
      <c r="H101" s="379">
        <v>10380</v>
      </c>
      <c r="I101" s="379">
        <v>9415</v>
      </c>
      <c r="J101" s="379">
        <f t="shared" si="6"/>
        <v>965</v>
      </c>
      <c r="K101" s="377">
        <v>63</v>
      </c>
      <c r="L101" s="413">
        <f t="shared" si="7"/>
        <v>902</v>
      </c>
    </row>
    <row r="102" spans="1:12" ht="15">
      <c r="A102" s="414">
        <v>80</v>
      </c>
      <c r="B102" s="376" t="s">
        <v>56</v>
      </c>
      <c r="C102" s="376">
        <v>30</v>
      </c>
      <c r="D102" s="336"/>
      <c r="E102" s="336" t="s">
        <v>2</v>
      </c>
      <c r="F102" s="377">
        <v>340958</v>
      </c>
      <c r="G102" s="378">
        <v>42358</v>
      </c>
      <c r="H102" s="379">
        <v>6534</v>
      </c>
      <c r="I102" s="379">
        <v>5956</v>
      </c>
      <c r="J102" s="379">
        <f t="shared" si="6"/>
        <v>578</v>
      </c>
      <c r="K102" s="377">
        <v>40.81</v>
      </c>
      <c r="L102" s="413">
        <f t="shared" si="7"/>
        <v>537.19</v>
      </c>
    </row>
    <row r="103" spans="1:12" ht="15">
      <c r="A103" s="414">
        <v>81</v>
      </c>
      <c r="B103" s="376" t="s">
        <v>56</v>
      </c>
      <c r="C103" s="376">
        <v>43</v>
      </c>
      <c r="D103" s="336"/>
      <c r="E103" s="336" t="s">
        <v>2</v>
      </c>
      <c r="F103" s="377">
        <v>341768</v>
      </c>
      <c r="G103" s="373">
        <v>42358</v>
      </c>
      <c r="H103" s="379">
        <v>18355</v>
      </c>
      <c r="I103" s="379">
        <v>16715</v>
      </c>
      <c r="J103" s="379">
        <f t="shared" si="6"/>
        <v>1640</v>
      </c>
      <c r="K103" s="377">
        <v>3</v>
      </c>
      <c r="L103" s="413">
        <f t="shared" si="7"/>
        <v>1637</v>
      </c>
    </row>
    <row r="104" spans="1:12" ht="24.75">
      <c r="A104" s="414"/>
      <c r="B104" s="376" t="s">
        <v>56</v>
      </c>
      <c r="C104" s="385" t="s">
        <v>58</v>
      </c>
      <c r="D104" s="336"/>
      <c r="E104" s="336" t="s">
        <v>2</v>
      </c>
      <c r="F104" s="377">
        <v>340685</v>
      </c>
      <c r="G104" s="378">
        <v>42358</v>
      </c>
      <c r="H104" s="379">
        <v>2926</v>
      </c>
      <c r="I104" s="379">
        <v>2170</v>
      </c>
      <c r="J104" s="379">
        <f t="shared" si="6"/>
        <v>756</v>
      </c>
      <c r="K104" s="377">
        <v>0</v>
      </c>
      <c r="L104" s="413">
        <f t="shared" si="7"/>
        <v>756</v>
      </c>
    </row>
    <row r="105" spans="1:12" ht="25.5" thickBot="1">
      <c r="A105" s="415"/>
      <c r="B105" s="387" t="s">
        <v>56</v>
      </c>
      <c r="C105" s="388" t="s">
        <v>59</v>
      </c>
      <c r="D105" s="386"/>
      <c r="E105" s="386" t="s">
        <v>2</v>
      </c>
      <c r="F105" s="389">
        <v>345949</v>
      </c>
      <c r="G105" s="373">
        <v>42358</v>
      </c>
      <c r="H105" s="391">
        <v>9080</v>
      </c>
      <c r="I105" s="391">
        <v>7847</v>
      </c>
      <c r="J105" s="391">
        <f>H105-I105</f>
        <v>1233</v>
      </c>
      <c r="K105" s="389">
        <v>0</v>
      </c>
      <c r="L105" s="413">
        <f t="shared" si="7"/>
        <v>1233</v>
      </c>
    </row>
    <row r="106" spans="1:12" ht="15.75" thickBot="1">
      <c r="A106" s="440">
        <v>82</v>
      </c>
      <c r="B106" s="392" t="s">
        <v>56</v>
      </c>
      <c r="C106" s="394">
        <v>63</v>
      </c>
      <c r="D106" s="393"/>
      <c r="E106" s="393" t="s">
        <v>2</v>
      </c>
      <c r="F106" s="394"/>
      <c r="G106" s="378">
        <v>42358</v>
      </c>
      <c r="H106" s="396">
        <f>SUM(H104:H105)</f>
        <v>12006</v>
      </c>
      <c r="I106" s="396">
        <f>SUM(I104:I105)</f>
        <v>10017</v>
      </c>
      <c r="J106" s="396">
        <f>J104+J105</f>
        <v>1989</v>
      </c>
      <c r="K106" s="394">
        <v>30.21</v>
      </c>
      <c r="L106" s="432">
        <f>J106-K106</f>
        <v>1958.79</v>
      </c>
    </row>
    <row r="107" spans="1:12" ht="15">
      <c r="A107" s="412">
        <v>83</v>
      </c>
      <c r="B107" s="371" t="s">
        <v>29</v>
      </c>
      <c r="C107" s="371">
        <v>53</v>
      </c>
      <c r="D107" s="370"/>
      <c r="E107" s="370" t="s">
        <v>2</v>
      </c>
      <c r="F107" s="372">
        <v>332631</v>
      </c>
      <c r="G107" s="373">
        <v>42358</v>
      </c>
      <c r="H107" s="374">
        <v>3298</v>
      </c>
      <c r="I107" s="379">
        <v>3001</v>
      </c>
      <c r="J107" s="379">
        <f>H107-I107</f>
        <v>297</v>
      </c>
      <c r="K107" s="372">
        <v>25.46</v>
      </c>
      <c r="L107" s="413"/>
    </row>
    <row r="108" spans="1:12" ht="15">
      <c r="A108" s="414">
        <v>84</v>
      </c>
      <c r="B108" s="376" t="s">
        <v>29</v>
      </c>
      <c r="C108" s="376">
        <v>28</v>
      </c>
      <c r="D108" s="336"/>
      <c r="E108" s="336" t="s">
        <v>2</v>
      </c>
      <c r="F108" s="377">
        <v>333586</v>
      </c>
      <c r="G108" s="378">
        <v>42358</v>
      </c>
      <c r="H108" s="379">
        <v>18366</v>
      </c>
      <c r="I108" s="379">
        <v>16765</v>
      </c>
      <c r="J108" s="379">
        <f>H108-I108</f>
        <v>1601</v>
      </c>
      <c r="K108" s="377">
        <v>15</v>
      </c>
      <c r="L108" s="413">
        <f aca="true" t="shared" si="8" ref="L108:L128">J108-K108</f>
        <v>1586</v>
      </c>
    </row>
    <row r="109" spans="1:12" ht="15">
      <c r="A109" s="412">
        <v>85</v>
      </c>
      <c r="B109" s="376" t="s">
        <v>29</v>
      </c>
      <c r="C109" s="376">
        <v>30</v>
      </c>
      <c r="D109" s="336"/>
      <c r="E109" s="336" t="s">
        <v>2</v>
      </c>
      <c r="F109" s="377" t="s">
        <v>3</v>
      </c>
      <c r="G109" s="373">
        <v>42358</v>
      </c>
      <c r="H109" s="379">
        <v>36248</v>
      </c>
      <c r="I109" s="379">
        <v>36010</v>
      </c>
      <c r="J109" s="379">
        <f aca="true" t="shared" si="9" ref="J109:J125">H109-I109</f>
        <v>238</v>
      </c>
      <c r="K109" s="377">
        <v>54</v>
      </c>
      <c r="L109" s="413">
        <f t="shared" si="8"/>
        <v>184</v>
      </c>
    </row>
    <row r="110" spans="1:12" ht="15">
      <c r="A110" s="414">
        <v>86</v>
      </c>
      <c r="B110" s="376" t="s">
        <v>29</v>
      </c>
      <c r="C110" s="376">
        <v>34</v>
      </c>
      <c r="D110" s="336"/>
      <c r="E110" s="336" t="s">
        <v>2</v>
      </c>
      <c r="F110" s="377">
        <v>334756</v>
      </c>
      <c r="G110" s="378">
        <v>42358</v>
      </c>
      <c r="H110" s="379">
        <v>6219</v>
      </c>
      <c r="I110" s="379">
        <v>5620</v>
      </c>
      <c r="J110" s="379">
        <f t="shared" si="9"/>
        <v>599</v>
      </c>
      <c r="K110" s="377">
        <v>0</v>
      </c>
      <c r="L110" s="413">
        <f t="shared" si="8"/>
        <v>599</v>
      </c>
    </row>
    <row r="111" spans="1:12" ht="15">
      <c r="A111" s="412">
        <v>87</v>
      </c>
      <c r="B111" s="376" t="s">
        <v>29</v>
      </c>
      <c r="C111" s="376">
        <v>38</v>
      </c>
      <c r="D111" s="336"/>
      <c r="E111" s="336" t="s">
        <v>2</v>
      </c>
      <c r="F111" s="377">
        <v>357694</v>
      </c>
      <c r="G111" s="373">
        <v>42358</v>
      </c>
      <c r="H111" s="379">
        <v>5406</v>
      </c>
      <c r="I111" s="379">
        <v>4963</v>
      </c>
      <c r="J111" s="379">
        <f t="shared" si="9"/>
        <v>443</v>
      </c>
      <c r="K111" s="377">
        <v>18.48</v>
      </c>
      <c r="L111" s="413">
        <f t="shared" si="8"/>
        <v>424.52</v>
      </c>
    </row>
    <row r="112" spans="1:12" ht="15">
      <c r="A112" s="414">
        <v>88</v>
      </c>
      <c r="B112" s="376" t="s">
        <v>29</v>
      </c>
      <c r="C112" s="376">
        <v>90</v>
      </c>
      <c r="D112" s="336"/>
      <c r="E112" s="336" t="s">
        <v>2</v>
      </c>
      <c r="F112" s="377">
        <v>372156</v>
      </c>
      <c r="G112" s="378">
        <v>42358</v>
      </c>
      <c r="H112" s="379">
        <v>4378</v>
      </c>
      <c r="I112" s="379">
        <v>3966</v>
      </c>
      <c r="J112" s="379">
        <f t="shared" si="9"/>
        <v>412</v>
      </c>
      <c r="K112" s="377">
        <v>6</v>
      </c>
      <c r="L112" s="413">
        <f t="shared" si="8"/>
        <v>406</v>
      </c>
    </row>
    <row r="113" spans="1:12" ht="15">
      <c r="A113" s="412">
        <v>89</v>
      </c>
      <c r="B113" s="376" t="s">
        <v>12</v>
      </c>
      <c r="C113" s="376">
        <v>1</v>
      </c>
      <c r="D113" s="336"/>
      <c r="E113" s="336" t="s">
        <v>2</v>
      </c>
      <c r="F113" s="377">
        <v>338842</v>
      </c>
      <c r="G113" s="373">
        <v>42358</v>
      </c>
      <c r="H113" s="379">
        <v>8062</v>
      </c>
      <c r="I113" s="379">
        <v>7317</v>
      </c>
      <c r="J113" s="379">
        <f t="shared" si="9"/>
        <v>745</v>
      </c>
      <c r="K113" s="377">
        <v>0</v>
      </c>
      <c r="L113" s="413">
        <f t="shared" si="8"/>
        <v>745</v>
      </c>
    </row>
    <row r="114" spans="1:12" ht="15">
      <c r="A114" s="414">
        <v>90</v>
      </c>
      <c r="B114" s="376" t="s">
        <v>12</v>
      </c>
      <c r="C114" s="376">
        <v>5</v>
      </c>
      <c r="D114" s="336"/>
      <c r="E114" s="336" t="s">
        <v>2</v>
      </c>
      <c r="F114" s="377">
        <v>341808</v>
      </c>
      <c r="G114" s="378">
        <v>42358</v>
      </c>
      <c r="H114" s="379">
        <v>16084</v>
      </c>
      <c r="I114" s="379">
        <v>14599</v>
      </c>
      <c r="J114" s="379">
        <f t="shared" si="9"/>
        <v>1485</v>
      </c>
      <c r="K114" s="377">
        <v>0</v>
      </c>
      <c r="L114" s="413">
        <f t="shared" si="8"/>
        <v>1485</v>
      </c>
    </row>
    <row r="115" spans="1:12" ht="15">
      <c r="A115" s="412">
        <v>91</v>
      </c>
      <c r="B115" s="376" t="s">
        <v>21</v>
      </c>
      <c r="C115" s="376">
        <v>5</v>
      </c>
      <c r="D115" s="336"/>
      <c r="E115" s="336" t="s">
        <v>2</v>
      </c>
      <c r="F115" s="377">
        <v>341912</v>
      </c>
      <c r="G115" s="373">
        <v>42358</v>
      </c>
      <c r="H115" s="379">
        <v>2024</v>
      </c>
      <c r="I115" s="379">
        <v>1823</v>
      </c>
      <c r="J115" s="379">
        <f t="shared" si="9"/>
        <v>201</v>
      </c>
      <c r="K115" s="377">
        <v>0</v>
      </c>
      <c r="L115" s="413">
        <f t="shared" si="8"/>
        <v>201</v>
      </c>
    </row>
    <row r="116" spans="1:12" ht="15">
      <c r="A116" s="414">
        <v>92</v>
      </c>
      <c r="B116" s="376" t="s">
        <v>21</v>
      </c>
      <c r="C116" s="376" t="s">
        <v>60</v>
      </c>
      <c r="D116" s="336"/>
      <c r="E116" s="336" t="s">
        <v>2</v>
      </c>
      <c r="F116" s="377">
        <v>341941</v>
      </c>
      <c r="G116" s="378">
        <v>42358</v>
      </c>
      <c r="H116" s="379">
        <v>4312</v>
      </c>
      <c r="I116" s="379">
        <v>3922</v>
      </c>
      <c r="J116" s="379">
        <f t="shared" si="9"/>
        <v>390</v>
      </c>
      <c r="K116" s="377">
        <v>10.75</v>
      </c>
      <c r="L116" s="413">
        <f t="shared" si="8"/>
        <v>379.25</v>
      </c>
    </row>
    <row r="117" spans="1:12" ht="15">
      <c r="A117" s="412">
        <v>93</v>
      </c>
      <c r="B117" s="376" t="s">
        <v>19</v>
      </c>
      <c r="C117" s="376">
        <v>22</v>
      </c>
      <c r="D117" s="336"/>
      <c r="E117" s="336" t="s">
        <v>2</v>
      </c>
      <c r="F117" s="377">
        <v>327389</v>
      </c>
      <c r="G117" s="373">
        <v>42358</v>
      </c>
      <c r="H117" s="379">
        <v>5992</v>
      </c>
      <c r="I117" s="379">
        <v>5519</v>
      </c>
      <c r="J117" s="379">
        <f t="shared" si="9"/>
        <v>473</v>
      </c>
      <c r="K117" s="377">
        <v>16.43</v>
      </c>
      <c r="L117" s="413">
        <f t="shared" si="8"/>
        <v>456.57</v>
      </c>
    </row>
    <row r="118" spans="1:12" ht="15">
      <c r="A118" s="414">
        <v>94</v>
      </c>
      <c r="B118" s="376" t="s">
        <v>19</v>
      </c>
      <c r="C118" s="376">
        <v>25</v>
      </c>
      <c r="D118" s="336"/>
      <c r="E118" s="336" t="s">
        <v>2</v>
      </c>
      <c r="F118" s="377">
        <v>372157</v>
      </c>
      <c r="G118" s="378">
        <v>42358</v>
      </c>
      <c r="H118" s="379">
        <v>5970</v>
      </c>
      <c r="I118" s="379">
        <v>5551</v>
      </c>
      <c r="J118" s="379">
        <f t="shared" si="9"/>
        <v>419</v>
      </c>
      <c r="K118" s="377">
        <v>179.995</v>
      </c>
      <c r="L118" s="413">
        <f t="shared" si="8"/>
        <v>239.005</v>
      </c>
    </row>
    <row r="119" spans="1:12" ht="15">
      <c r="A119" s="412">
        <v>95</v>
      </c>
      <c r="B119" s="376" t="s">
        <v>19</v>
      </c>
      <c r="C119" s="376">
        <v>74</v>
      </c>
      <c r="D119" s="336"/>
      <c r="E119" s="336" t="s">
        <v>2</v>
      </c>
      <c r="F119" s="377">
        <v>329422</v>
      </c>
      <c r="G119" s="373">
        <v>42358</v>
      </c>
      <c r="H119" s="379">
        <v>4008</v>
      </c>
      <c r="I119" s="379">
        <v>3706</v>
      </c>
      <c r="J119" s="379">
        <f t="shared" si="9"/>
        <v>302</v>
      </c>
      <c r="K119" s="377">
        <v>20.76</v>
      </c>
      <c r="L119" s="413">
        <f t="shared" si="8"/>
        <v>281.24</v>
      </c>
    </row>
    <row r="120" spans="1:12" ht="15">
      <c r="A120" s="414">
        <v>96</v>
      </c>
      <c r="B120" s="376" t="s">
        <v>19</v>
      </c>
      <c r="C120" s="376">
        <v>26</v>
      </c>
      <c r="D120" s="336"/>
      <c r="E120" s="336" t="s">
        <v>2</v>
      </c>
      <c r="F120" s="377">
        <v>332621</v>
      </c>
      <c r="G120" s="378">
        <v>42358</v>
      </c>
      <c r="H120" s="379">
        <v>2692</v>
      </c>
      <c r="I120" s="379">
        <v>2379</v>
      </c>
      <c r="J120" s="379">
        <f t="shared" si="9"/>
        <v>313</v>
      </c>
      <c r="K120" s="377">
        <v>30.037</v>
      </c>
      <c r="L120" s="413">
        <f t="shared" si="8"/>
        <v>282.963</v>
      </c>
    </row>
    <row r="121" spans="1:12" ht="15">
      <c r="A121" s="412">
        <v>97</v>
      </c>
      <c r="B121" s="376" t="s">
        <v>19</v>
      </c>
      <c r="C121" s="376" t="s">
        <v>6</v>
      </c>
      <c r="D121" s="336"/>
      <c r="E121" s="336" t="s">
        <v>2</v>
      </c>
      <c r="F121" s="377">
        <v>332953</v>
      </c>
      <c r="G121" s="373">
        <v>42358</v>
      </c>
      <c r="H121" s="379">
        <v>6262</v>
      </c>
      <c r="I121" s="379">
        <v>5724</v>
      </c>
      <c r="J121" s="379">
        <f t="shared" si="9"/>
        <v>538</v>
      </c>
      <c r="K121" s="377">
        <v>0</v>
      </c>
      <c r="L121" s="413">
        <f t="shared" si="8"/>
        <v>538</v>
      </c>
    </row>
    <row r="122" spans="1:12" ht="15">
      <c r="A122" s="414">
        <v>98</v>
      </c>
      <c r="B122" s="376" t="s">
        <v>19</v>
      </c>
      <c r="C122" s="376">
        <v>11</v>
      </c>
      <c r="D122" s="336"/>
      <c r="E122" s="336" t="s">
        <v>2</v>
      </c>
      <c r="F122" s="377">
        <v>333446</v>
      </c>
      <c r="G122" s="378">
        <v>42358</v>
      </c>
      <c r="H122" s="379">
        <v>7247</v>
      </c>
      <c r="I122" s="379">
        <v>6657</v>
      </c>
      <c r="J122" s="379">
        <f t="shared" si="9"/>
        <v>590</v>
      </c>
      <c r="K122" s="377">
        <v>39</v>
      </c>
      <c r="L122" s="413">
        <f t="shared" si="8"/>
        <v>551</v>
      </c>
    </row>
    <row r="123" spans="1:12" ht="15">
      <c r="A123" s="412">
        <v>99</v>
      </c>
      <c r="B123" s="376" t="s">
        <v>19</v>
      </c>
      <c r="C123" s="376">
        <v>35</v>
      </c>
      <c r="D123" s="336"/>
      <c r="E123" s="336" t="s">
        <v>2</v>
      </c>
      <c r="F123" s="377">
        <v>334651</v>
      </c>
      <c r="G123" s="373">
        <v>42358</v>
      </c>
      <c r="H123" s="379">
        <v>5688</v>
      </c>
      <c r="I123" s="379">
        <v>5292</v>
      </c>
      <c r="J123" s="379">
        <f t="shared" si="9"/>
        <v>396</v>
      </c>
      <c r="K123" s="377">
        <v>28.51</v>
      </c>
      <c r="L123" s="413">
        <f t="shared" si="8"/>
        <v>367.49</v>
      </c>
    </row>
    <row r="124" spans="1:12" ht="15">
      <c r="A124" s="414">
        <v>100</v>
      </c>
      <c r="B124" s="376" t="s">
        <v>19</v>
      </c>
      <c r="C124" s="376">
        <v>10</v>
      </c>
      <c r="D124" s="336"/>
      <c r="E124" s="336" t="s">
        <v>2</v>
      </c>
      <c r="F124" s="377">
        <v>340683</v>
      </c>
      <c r="G124" s="378">
        <v>42358</v>
      </c>
      <c r="H124" s="379">
        <v>6141</v>
      </c>
      <c r="I124" s="379">
        <v>5592</v>
      </c>
      <c r="J124" s="379">
        <f t="shared" si="9"/>
        <v>549</v>
      </c>
      <c r="K124" s="377">
        <v>20</v>
      </c>
      <c r="L124" s="413">
        <f t="shared" si="8"/>
        <v>529</v>
      </c>
    </row>
    <row r="125" spans="1:12" ht="15">
      <c r="A125" s="412">
        <v>101</v>
      </c>
      <c r="B125" s="376" t="s">
        <v>19</v>
      </c>
      <c r="C125" s="376" t="s">
        <v>61</v>
      </c>
      <c r="D125" s="336"/>
      <c r="E125" s="336" t="s">
        <v>2</v>
      </c>
      <c r="F125" s="377">
        <v>341783</v>
      </c>
      <c r="G125" s="373">
        <v>42358</v>
      </c>
      <c r="H125" s="379">
        <v>4645</v>
      </c>
      <c r="I125" s="379">
        <v>3255</v>
      </c>
      <c r="J125" s="379">
        <f t="shared" si="9"/>
        <v>1390</v>
      </c>
      <c r="K125" s="377">
        <v>23.38</v>
      </c>
      <c r="L125" s="413">
        <f t="shared" si="8"/>
        <v>1366.62</v>
      </c>
    </row>
    <row r="126" spans="1:12" ht="15">
      <c r="A126" s="414">
        <v>102</v>
      </c>
      <c r="B126" s="399" t="s">
        <v>19</v>
      </c>
      <c r="C126" s="399">
        <v>63</v>
      </c>
      <c r="D126" s="336"/>
      <c r="E126" s="336" t="s">
        <v>2</v>
      </c>
      <c r="F126" s="377">
        <v>343456</v>
      </c>
      <c r="G126" s="378">
        <v>42358</v>
      </c>
      <c r="H126" s="379">
        <v>4052</v>
      </c>
      <c r="I126" s="379">
        <v>3706</v>
      </c>
      <c r="J126" s="379">
        <f>H126-I126</f>
        <v>346</v>
      </c>
      <c r="K126" s="377">
        <v>41.98</v>
      </c>
      <c r="L126" s="413">
        <f t="shared" si="8"/>
        <v>304.02</v>
      </c>
    </row>
    <row r="127" spans="1:12" ht="15">
      <c r="A127" s="412">
        <v>103</v>
      </c>
      <c r="B127" s="376" t="s">
        <v>19</v>
      </c>
      <c r="C127" s="376">
        <v>72</v>
      </c>
      <c r="D127" s="336"/>
      <c r="E127" s="336" t="s">
        <v>2</v>
      </c>
      <c r="F127" s="377">
        <v>344126</v>
      </c>
      <c r="G127" s="373">
        <v>42358</v>
      </c>
      <c r="H127" s="379">
        <v>4300</v>
      </c>
      <c r="I127" s="379">
        <v>3915</v>
      </c>
      <c r="J127" s="379">
        <f aca="true" t="shared" si="10" ref="J127:J169">H127-I127</f>
        <v>385</v>
      </c>
      <c r="K127" s="377">
        <v>45.57</v>
      </c>
      <c r="L127" s="413">
        <f t="shared" si="8"/>
        <v>339.43</v>
      </c>
    </row>
    <row r="128" spans="1:12" ht="15">
      <c r="A128" s="414">
        <v>104</v>
      </c>
      <c r="B128" s="376" t="s">
        <v>19</v>
      </c>
      <c r="C128" s="376">
        <v>21</v>
      </c>
      <c r="D128" s="336"/>
      <c r="E128" s="336" t="s">
        <v>2</v>
      </c>
      <c r="F128" s="377">
        <v>345942</v>
      </c>
      <c r="G128" s="378">
        <v>42358</v>
      </c>
      <c r="H128" s="379">
        <v>7472</v>
      </c>
      <c r="I128" s="379">
        <v>6930</v>
      </c>
      <c r="J128" s="379">
        <f t="shared" si="10"/>
        <v>542</v>
      </c>
      <c r="K128" s="377">
        <v>77.07</v>
      </c>
      <c r="L128" s="413">
        <f t="shared" si="8"/>
        <v>464.93</v>
      </c>
    </row>
    <row r="129" spans="1:12" ht="15">
      <c r="A129" s="412">
        <v>105</v>
      </c>
      <c r="B129" s="376" t="s">
        <v>15</v>
      </c>
      <c r="C129" s="376">
        <v>10</v>
      </c>
      <c r="D129" s="336"/>
      <c r="E129" s="336" t="s">
        <v>2</v>
      </c>
      <c r="F129" s="377">
        <v>327290</v>
      </c>
      <c r="G129" s="373">
        <v>42358</v>
      </c>
      <c r="H129" s="379">
        <v>19276</v>
      </c>
      <c r="I129" s="379">
        <v>17622</v>
      </c>
      <c r="J129" s="379">
        <f t="shared" si="10"/>
        <v>1654</v>
      </c>
      <c r="K129" s="377">
        <v>8</v>
      </c>
      <c r="L129" s="413">
        <f>J129-K129</f>
        <v>1646</v>
      </c>
    </row>
    <row r="130" spans="1:12" ht="15">
      <c r="A130" s="414">
        <v>106</v>
      </c>
      <c r="B130" s="376" t="s">
        <v>15</v>
      </c>
      <c r="C130" s="376">
        <v>15</v>
      </c>
      <c r="D130" s="336"/>
      <c r="E130" s="336" t="s">
        <v>2</v>
      </c>
      <c r="F130" s="377">
        <v>329402</v>
      </c>
      <c r="G130" s="378">
        <v>42358</v>
      </c>
      <c r="H130" s="379">
        <v>3291</v>
      </c>
      <c r="I130" s="379">
        <v>3011</v>
      </c>
      <c r="J130" s="379">
        <f t="shared" si="10"/>
        <v>280</v>
      </c>
      <c r="K130" s="377">
        <v>22.83</v>
      </c>
      <c r="L130" s="413">
        <f aca="true" t="shared" si="11" ref="L130:L149">J130-K130</f>
        <v>257.17</v>
      </c>
    </row>
    <row r="131" spans="1:12" ht="15">
      <c r="A131" s="412">
        <v>107</v>
      </c>
      <c r="B131" s="376" t="s">
        <v>15</v>
      </c>
      <c r="C131" s="376">
        <v>9</v>
      </c>
      <c r="D131" s="336"/>
      <c r="E131" s="336" t="s">
        <v>2</v>
      </c>
      <c r="F131" s="377">
        <v>329409</v>
      </c>
      <c r="G131" s="373">
        <v>42358</v>
      </c>
      <c r="H131" s="379">
        <v>10526</v>
      </c>
      <c r="I131" s="379">
        <v>9649</v>
      </c>
      <c r="J131" s="379">
        <f t="shared" si="10"/>
        <v>877</v>
      </c>
      <c r="K131" s="377">
        <v>10</v>
      </c>
      <c r="L131" s="413">
        <f t="shared" si="11"/>
        <v>867</v>
      </c>
    </row>
    <row r="132" spans="1:12" ht="15">
      <c r="A132" s="414">
        <v>108</v>
      </c>
      <c r="B132" s="376" t="s">
        <v>15</v>
      </c>
      <c r="C132" s="376">
        <v>32</v>
      </c>
      <c r="D132" s="336"/>
      <c r="E132" s="336" t="s">
        <v>2</v>
      </c>
      <c r="F132" s="377">
        <v>335555</v>
      </c>
      <c r="G132" s="378">
        <v>42358</v>
      </c>
      <c r="H132" s="379">
        <v>7741</v>
      </c>
      <c r="I132" s="379">
        <v>6978</v>
      </c>
      <c r="J132" s="379">
        <f t="shared" si="10"/>
        <v>763</v>
      </c>
      <c r="K132" s="377">
        <v>37</v>
      </c>
      <c r="L132" s="413">
        <f t="shared" si="11"/>
        <v>726</v>
      </c>
    </row>
    <row r="133" spans="1:12" ht="15">
      <c r="A133" s="412">
        <v>109</v>
      </c>
      <c r="B133" s="376" t="s">
        <v>15</v>
      </c>
      <c r="C133" s="376">
        <v>31</v>
      </c>
      <c r="D133" s="336"/>
      <c r="E133" s="336" t="s">
        <v>2</v>
      </c>
      <c r="F133" s="377">
        <v>335562</v>
      </c>
      <c r="G133" s="373">
        <v>42358</v>
      </c>
      <c r="H133" s="379">
        <v>3419</v>
      </c>
      <c r="I133" s="379">
        <v>2899</v>
      </c>
      <c r="J133" s="379">
        <f t="shared" si="10"/>
        <v>520</v>
      </c>
      <c r="K133" s="377">
        <v>8</v>
      </c>
      <c r="L133" s="413">
        <f t="shared" si="11"/>
        <v>512</v>
      </c>
    </row>
    <row r="134" spans="1:12" ht="15">
      <c r="A134" s="414">
        <v>110</v>
      </c>
      <c r="B134" s="376" t="s">
        <v>15</v>
      </c>
      <c r="C134" s="376">
        <v>36</v>
      </c>
      <c r="D134" s="336"/>
      <c r="E134" s="336" t="s">
        <v>2</v>
      </c>
      <c r="F134" s="377">
        <v>337867</v>
      </c>
      <c r="G134" s="378">
        <v>42358</v>
      </c>
      <c r="H134" s="379">
        <v>5828</v>
      </c>
      <c r="I134" s="379">
        <v>5268</v>
      </c>
      <c r="J134" s="379">
        <f t="shared" si="10"/>
        <v>560</v>
      </c>
      <c r="K134" s="377">
        <v>50.2</v>
      </c>
      <c r="L134" s="413">
        <f t="shared" si="11"/>
        <v>509.8</v>
      </c>
    </row>
    <row r="135" spans="1:12" ht="15">
      <c r="A135" s="412">
        <v>111</v>
      </c>
      <c r="B135" s="376" t="s">
        <v>15</v>
      </c>
      <c r="C135" s="376">
        <v>33</v>
      </c>
      <c r="D135" s="336"/>
      <c r="E135" s="336" t="s">
        <v>2</v>
      </c>
      <c r="F135" s="377">
        <v>337874</v>
      </c>
      <c r="G135" s="373">
        <v>42358</v>
      </c>
      <c r="H135" s="379">
        <v>7399</v>
      </c>
      <c r="I135" s="379">
        <v>6835</v>
      </c>
      <c r="J135" s="379">
        <f t="shared" si="10"/>
        <v>564</v>
      </c>
      <c r="K135" s="377">
        <v>42.31</v>
      </c>
      <c r="L135" s="413">
        <f t="shared" si="11"/>
        <v>521.69</v>
      </c>
    </row>
    <row r="136" spans="1:12" ht="15">
      <c r="A136" s="414">
        <v>112</v>
      </c>
      <c r="B136" s="376" t="s">
        <v>15</v>
      </c>
      <c r="C136" s="376">
        <v>3</v>
      </c>
      <c r="D136" s="336"/>
      <c r="E136" s="336" t="s">
        <v>2</v>
      </c>
      <c r="F136" s="377">
        <v>338868</v>
      </c>
      <c r="G136" s="378">
        <v>42358</v>
      </c>
      <c r="H136" s="379">
        <v>10121</v>
      </c>
      <c r="I136" s="379">
        <v>9239</v>
      </c>
      <c r="J136" s="379">
        <f t="shared" si="10"/>
        <v>882</v>
      </c>
      <c r="K136" s="377">
        <v>23.09</v>
      </c>
      <c r="L136" s="413">
        <f t="shared" si="11"/>
        <v>858.91</v>
      </c>
    </row>
    <row r="137" spans="1:12" ht="15">
      <c r="A137" s="412">
        <v>113</v>
      </c>
      <c r="B137" s="376" t="s">
        <v>15</v>
      </c>
      <c r="C137" s="376" t="s">
        <v>62</v>
      </c>
      <c r="D137" s="336"/>
      <c r="E137" s="336" t="s">
        <v>2</v>
      </c>
      <c r="F137" s="377">
        <v>338969</v>
      </c>
      <c r="G137" s="373">
        <v>42358</v>
      </c>
      <c r="H137" s="379">
        <v>4995</v>
      </c>
      <c r="I137" s="379">
        <v>4303</v>
      </c>
      <c r="J137" s="379">
        <f t="shared" si="10"/>
        <v>692</v>
      </c>
      <c r="K137" s="377">
        <v>0</v>
      </c>
      <c r="L137" s="413">
        <f t="shared" si="11"/>
        <v>692</v>
      </c>
    </row>
    <row r="138" spans="1:12" ht="15">
      <c r="A138" s="414">
        <v>114</v>
      </c>
      <c r="B138" s="376" t="s">
        <v>15</v>
      </c>
      <c r="C138" s="376">
        <v>37</v>
      </c>
      <c r="D138" s="336"/>
      <c r="E138" s="336" t="s">
        <v>2</v>
      </c>
      <c r="F138" s="377">
        <v>338975</v>
      </c>
      <c r="G138" s="378">
        <v>42358</v>
      </c>
      <c r="H138" s="379">
        <v>9016</v>
      </c>
      <c r="I138" s="379">
        <v>8297</v>
      </c>
      <c r="J138" s="379">
        <f t="shared" si="10"/>
        <v>719</v>
      </c>
      <c r="K138" s="377">
        <v>19</v>
      </c>
      <c r="L138" s="413">
        <f t="shared" si="11"/>
        <v>700</v>
      </c>
    </row>
    <row r="139" spans="1:12" ht="15">
      <c r="A139" s="412">
        <v>115</v>
      </c>
      <c r="B139" s="376" t="s">
        <v>15</v>
      </c>
      <c r="C139" s="376">
        <v>35</v>
      </c>
      <c r="D139" s="336"/>
      <c r="E139" s="336" t="s">
        <v>2</v>
      </c>
      <c r="F139" s="377">
        <v>339070</v>
      </c>
      <c r="G139" s="373">
        <v>42358</v>
      </c>
      <c r="H139" s="379">
        <v>7577</v>
      </c>
      <c r="I139" s="379">
        <v>6971</v>
      </c>
      <c r="J139" s="379">
        <f t="shared" si="10"/>
        <v>606</v>
      </c>
      <c r="K139" s="377">
        <v>1</v>
      </c>
      <c r="L139" s="413">
        <f t="shared" si="11"/>
        <v>605</v>
      </c>
    </row>
    <row r="140" spans="1:12" ht="15">
      <c r="A140" s="414">
        <v>116</v>
      </c>
      <c r="B140" s="376" t="s">
        <v>15</v>
      </c>
      <c r="C140" s="376">
        <v>5</v>
      </c>
      <c r="D140" s="336"/>
      <c r="E140" s="336" t="s">
        <v>2</v>
      </c>
      <c r="F140" s="377">
        <v>340533</v>
      </c>
      <c r="G140" s="378">
        <v>42358</v>
      </c>
      <c r="H140" s="379">
        <v>8733</v>
      </c>
      <c r="I140" s="379">
        <v>7938</v>
      </c>
      <c r="J140" s="379">
        <f t="shared" si="10"/>
        <v>795</v>
      </c>
      <c r="K140" s="377">
        <v>3</v>
      </c>
      <c r="L140" s="413">
        <f t="shared" si="11"/>
        <v>792</v>
      </c>
    </row>
    <row r="141" spans="1:12" ht="15">
      <c r="A141" s="412">
        <v>117</v>
      </c>
      <c r="B141" s="376" t="s">
        <v>15</v>
      </c>
      <c r="C141" s="376" t="s">
        <v>63</v>
      </c>
      <c r="D141" s="336"/>
      <c r="E141" s="336" t="s">
        <v>2</v>
      </c>
      <c r="F141" s="377">
        <v>342152</v>
      </c>
      <c r="G141" s="373">
        <v>42358</v>
      </c>
      <c r="H141" s="379">
        <v>7567</v>
      </c>
      <c r="I141" s="379">
        <v>6825</v>
      </c>
      <c r="J141" s="379">
        <f t="shared" si="10"/>
        <v>742</v>
      </c>
      <c r="K141" s="377">
        <v>0</v>
      </c>
      <c r="L141" s="413">
        <f t="shared" si="11"/>
        <v>742</v>
      </c>
    </row>
    <row r="142" spans="1:12" ht="15">
      <c r="A142" s="414">
        <v>118</v>
      </c>
      <c r="B142" s="376" t="s">
        <v>14</v>
      </c>
      <c r="C142" s="376">
        <v>51</v>
      </c>
      <c r="D142" s="336"/>
      <c r="E142" s="336" t="s">
        <v>2</v>
      </c>
      <c r="F142" s="377">
        <v>336570</v>
      </c>
      <c r="G142" s="378">
        <v>42358</v>
      </c>
      <c r="H142" s="379">
        <v>4699</v>
      </c>
      <c r="I142" s="379">
        <v>4178</v>
      </c>
      <c r="J142" s="379">
        <f t="shared" si="10"/>
        <v>521</v>
      </c>
      <c r="K142" s="377">
        <v>18</v>
      </c>
      <c r="L142" s="413">
        <f t="shared" si="11"/>
        <v>503</v>
      </c>
    </row>
    <row r="143" spans="1:12" ht="15">
      <c r="A143" s="412">
        <v>119</v>
      </c>
      <c r="B143" s="376" t="s">
        <v>14</v>
      </c>
      <c r="C143" s="376">
        <v>13</v>
      </c>
      <c r="D143" s="336"/>
      <c r="E143" s="336" t="s">
        <v>2</v>
      </c>
      <c r="F143" s="377">
        <v>339062</v>
      </c>
      <c r="G143" s="373">
        <v>42358</v>
      </c>
      <c r="H143" s="379">
        <v>9359</v>
      </c>
      <c r="I143" s="379">
        <v>8516</v>
      </c>
      <c r="J143" s="379">
        <f t="shared" si="10"/>
        <v>843</v>
      </c>
      <c r="K143" s="377">
        <v>8</v>
      </c>
      <c r="L143" s="413">
        <f t="shared" si="11"/>
        <v>835</v>
      </c>
    </row>
    <row r="144" spans="1:12" ht="15">
      <c r="A144" s="414">
        <v>120</v>
      </c>
      <c r="B144" s="376" t="s">
        <v>14</v>
      </c>
      <c r="C144" s="376" t="s">
        <v>64</v>
      </c>
      <c r="D144" s="336"/>
      <c r="E144" s="336" t="s">
        <v>2</v>
      </c>
      <c r="F144" s="377">
        <v>340217</v>
      </c>
      <c r="G144" s="378">
        <v>42358</v>
      </c>
      <c r="H144" s="379">
        <v>7760</v>
      </c>
      <c r="I144" s="379">
        <v>6829</v>
      </c>
      <c r="J144" s="379">
        <f t="shared" si="10"/>
        <v>931</v>
      </c>
      <c r="K144" s="377">
        <v>0</v>
      </c>
      <c r="L144" s="413">
        <f t="shared" si="11"/>
        <v>931</v>
      </c>
    </row>
    <row r="145" spans="1:12" ht="15">
      <c r="A145" s="412">
        <v>121</v>
      </c>
      <c r="B145" s="376" t="s">
        <v>14</v>
      </c>
      <c r="C145" s="376">
        <v>17</v>
      </c>
      <c r="D145" s="336"/>
      <c r="E145" s="336" t="s">
        <v>2</v>
      </c>
      <c r="F145" s="377">
        <v>356123</v>
      </c>
      <c r="G145" s="373">
        <v>42358</v>
      </c>
      <c r="H145" s="379">
        <v>5701</v>
      </c>
      <c r="I145" s="379">
        <v>5097</v>
      </c>
      <c r="J145" s="379">
        <f t="shared" si="10"/>
        <v>604</v>
      </c>
      <c r="K145" s="377">
        <v>15.092</v>
      </c>
      <c r="L145" s="413">
        <f t="shared" si="11"/>
        <v>588.908</v>
      </c>
    </row>
    <row r="146" spans="1:12" ht="15">
      <c r="A146" s="414">
        <v>122</v>
      </c>
      <c r="B146" s="376" t="s">
        <v>14</v>
      </c>
      <c r="C146" s="376">
        <v>18</v>
      </c>
      <c r="D146" s="336"/>
      <c r="E146" s="336" t="s">
        <v>2</v>
      </c>
      <c r="F146" s="377">
        <v>340686</v>
      </c>
      <c r="G146" s="378">
        <v>42358</v>
      </c>
      <c r="H146" s="379">
        <v>14460</v>
      </c>
      <c r="I146" s="379">
        <v>13232</v>
      </c>
      <c r="J146" s="379">
        <f t="shared" si="10"/>
        <v>1228</v>
      </c>
      <c r="K146" s="377">
        <v>0</v>
      </c>
      <c r="L146" s="413">
        <f t="shared" si="11"/>
        <v>1228</v>
      </c>
    </row>
    <row r="147" spans="1:12" ht="15">
      <c r="A147" s="412">
        <v>123</v>
      </c>
      <c r="B147" s="376" t="s">
        <v>14</v>
      </c>
      <c r="C147" s="376" t="s">
        <v>65</v>
      </c>
      <c r="D147" s="336"/>
      <c r="E147" s="336" t="s">
        <v>2</v>
      </c>
      <c r="F147" s="377">
        <v>340689</v>
      </c>
      <c r="G147" s="373">
        <v>42358</v>
      </c>
      <c r="H147" s="379">
        <v>6108</v>
      </c>
      <c r="I147" s="379">
        <v>5541</v>
      </c>
      <c r="J147" s="379">
        <f t="shared" si="10"/>
        <v>567</v>
      </c>
      <c r="K147" s="377">
        <v>0</v>
      </c>
      <c r="L147" s="413">
        <f t="shared" si="11"/>
        <v>567</v>
      </c>
    </row>
    <row r="148" spans="1:12" ht="15">
      <c r="A148" s="414">
        <v>124</v>
      </c>
      <c r="B148" s="376" t="s">
        <v>14</v>
      </c>
      <c r="C148" s="376" t="s">
        <v>66</v>
      </c>
      <c r="D148" s="336"/>
      <c r="E148" s="336" t="s">
        <v>2</v>
      </c>
      <c r="F148" s="377">
        <v>340218</v>
      </c>
      <c r="G148" s="378">
        <v>42358</v>
      </c>
      <c r="H148" s="379">
        <v>5233</v>
      </c>
      <c r="I148" s="379">
        <v>4735</v>
      </c>
      <c r="J148" s="379">
        <f t="shared" si="10"/>
        <v>498</v>
      </c>
      <c r="K148" s="377">
        <v>0</v>
      </c>
      <c r="L148" s="413">
        <f t="shared" si="11"/>
        <v>498</v>
      </c>
    </row>
    <row r="149" spans="1:12" ht="15">
      <c r="A149" s="412">
        <v>125</v>
      </c>
      <c r="B149" s="376" t="s">
        <v>14</v>
      </c>
      <c r="C149" s="376" t="s">
        <v>67</v>
      </c>
      <c r="D149" s="336"/>
      <c r="E149" s="336" t="s">
        <v>2</v>
      </c>
      <c r="F149" s="377">
        <v>341214</v>
      </c>
      <c r="G149" s="373">
        <v>42358</v>
      </c>
      <c r="H149" s="379">
        <v>6297</v>
      </c>
      <c r="I149" s="379">
        <v>5721</v>
      </c>
      <c r="J149" s="379">
        <f t="shared" si="10"/>
        <v>576</v>
      </c>
      <c r="K149" s="377">
        <v>0</v>
      </c>
      <c r="L149" s="413">
        <f t="shared" si="11"/>
        <v>576</v>
      </c>
    </row>
    <row r="150" spans="1:12" ht="15">
      <c r="A150" s="414">
        <v>126</v>
      </c>
      <c r="B150" s="376" t="s">
        <v>14</v>
      </c>
      <c r="C150" s="376">
        <v>36</v>
      </c>
      <c r="D150" s="336"/>
      <c r="E150" s="336" t="s">
        <v>2</v>
      </c>
      <c r="F150" s="377">
        <v>341909</v>
      </c>
      <c r="G150" s="378">
        <v>42358</v>
      </c>
      <c r="H150" s="379">
        <v>3912</v>
      </c>
      <c r="I150" s="379">
        <v>3524</v>
      </c>
      <c r="J150" s="379">
        <f t="shared" si="10"/>
        <v>388</v>
      </c>
      <c r="K150" s="377">
        <v>2</v>
      </c>
      <c r="L150" s="413">
        <f>J150-K150</f>
        <v>386</v>
      </c>
    </row>
    <row r="151" spans="1:12" ht="15">
      <c r="A151" s="412">
        <v>127</v>
      </c>
      <c r="B151" s="376" t="s">
        <v>14</v>
      </c>
      <c r="C151" s="376">
        <v>34</v>
      </c>
      <c r="D151" s="336"/>
      <c r="E151" s="336" t="s">
        <v>2</v>
      </c>
      <c r="F151" s="377">
        <v>341913</v>
      </c>
      <c r="G151" s="373">
        <v>42358</v>
      </c>
      <c r="H151" s="379">
        <v>4861</v>
      </c>
      <c r="I151" s="379">
        <v>4444</v>
      </c>
      <c r="J151" s="379">
        <f t="shared" si="10"/>
        <v>417</v>
      </c>
      <c r="K151" s="377">
        <v>23</v>
      </c>
      <c r="L151" s="413">
        <f aca="true" t="shared" si="12" ref="L151:L199">J151-K151</f>
        <v>394</v>
      </c>
    </row>
    <row r="152" spans="1:12" ht="15">
      <c r="A152" s="414">
        <v>128</v>
      </c>
      <c r="B152" s="376" t="s">
        <v>14</v>
      </c>
      <c r="C152" s="376">
        <v>35</v>
      </c>
      <c r="D152" s="336"/>
      <c r="E152" s="336" t="s">
        <v>2</v>
      </c>
      <c r="F152" s="377">
        <v>342471</v>
      </c>
      <c r="G152" s="378">
        <v>42358</v>
      </c>
      <c r="H152" s="379">
        <v>6252</v>
      </c>
      <c r="I152" s="379">
        <v>5697</v>
      </c>
      <c r="J152" s="379">
        <f t="shared" si="10"/>
        <v>555</v>
      </c>
      <c r="K152" s="377">
        <v>31.41</v>
      </c>
      <c r="L152" s="413">
        <f t="shared" si="12"/>
        <v>523.59</v>
      </c>
    </row>
    <row r="153" spans="1:12" ht="15">
      <c r="A153" s="412">
        <v>129</v>
      </c>
      <c r="B153" s="400" t="s">
        <v>14</v>
      </c>
      <c r="C153" s="400">
        <v>38</v>
      </c>
      <c r="D153" s="336"/>
      <c r="E153" s="336" t="s">
        <v>2</v>
      </c>
      <c r="F153" s="377" t="s">
        <v>4</v>
      </c>
      <c r="G153" s="373">
        <v>42358</v>
      </c>
      <c r="H153" s="379">
        <v>63641</v>
      </c>
      <c r="I153" s="379">
        <v>63247</v>
      </c>
      <c r="J153" s="379">
        <f t="shared" si="10"/>
        <v>394</v>
      </c>
      <c r="K153" s="377">
        <v>12</v>
      </c>
      <c r="L153" s="413">
        <f t="shared" si="12"/>
        <v>382</v>
      </c>
    </row>
    <row r="154" spans="1:12" ht="15">
      <c r="A154" s="414">
        <v>130</v>
      </c>
      <c r="B154" s="376" t="s">
        <v>14</v>
      </c>
      <c r="C154" s="376">
        <v>5</v>
      </c>
      <c r="D154" s="336"/>
      <c r="E154" s="336" t="s">
        <v>2</v>
      </c>
      <c r="F154" s="377">
        <v>343457</v>
      </c>
      <c r="G154" s="378">
        <v>42358</v>
      </c>
      <c r="H154" s="379">
        <v>5230</v>
      </c>
      <c r="I154" s="379">
        <v>4724</v>
      </c>
      <c r="J154" s="379">
        <f t="shared" si="10"/>
        <v>506</v>
      </c>
      <c r="K154" s="377">
        <v>10</v>
      </c>
      <c r="L154" s="413">
        <f t="shared" si="12"/>
        <v>496</v>
      </c>
    </row>
    <row r="155" spans="1:12" ht="15">
      <c r="A155" s="412">
        <v>131</v>
      </c>
      <c r="B155" s="376" t="s">
        <v>14</v>
      </c>
      <c r="C155" s="376">
        <v>32</v>
      </c>
      <c r="D155" s="336"/>
      <c r="E155" s="336" t="s">
        <v>2</v>
      </c>
      <c r="F155" s="377">
        <v>344122</v>
      </c>
      <c r="G155" s="373">
        <v>42358</v>
      </c>
      <c r="H155" s="379">
        <v>3775</v>
      </c>
      <c r="I155" s="379">
        <v>3431</v>
      </c>
      <c r="J155" s="379">
        <f t="shared" si="10"/>
        <v>344</v>
      </c>
      <c r="K155" s="377">
        <v>11</v>
      </c>
      <c r="L155" s="413">
        <f t="shared" si="12"/>
        <v>333</v>
      </c>
    </row>
    <row r="156" spans="1:12" ht="15">
      <c r="A156" s="414">
        <v>132</v>
      </c>
      <c r="B156" s="376" t="s">
        <v>14</v>
      </c>
      <c r="C156" s="376">
        <v>11</v>
      </c>
      <c r="D156" s="336"/>
      <c r="E156" s="336" t="s">
        <v>2</v>
      </c>
      <c r="F156" s="377">
        <v>345534</v>
      </c>
      <c r="G156" s="378">
        <v>42358</v>
      </c>
      <c r="H156" s="379">
        <v>6563</v>
      </c>
      <c r="I156" s="379">
        <v>5991</v>
      </c>
      <c r="J156" s="379">
        <f t="shared" si="10"/>
        <v>572</v>
      </c>
      <c r="K156" s="377">
        <v>3</v>
      </c>
      <c r="L156" s="413">
        <f t="shared" si="12"/>
        <v>569</v>
      </c>
    </row>
    <row r="157" spans="1:12" ht="15">
      <c r="A157" s="412">
        <v>133</v>
      </c>
      <c r="B157" s="376" t="s">
        <v>14</v>
      </c>
      <c r="C157" s="376">
        <v>9</v>
      </c>
      <c r="D157" s="336"/>
      <c r="E157" s="336" t="s">
        <v>2</v>
      </c>
      <c r="F157" s="377">
        <v>373745</v>
      </c>
      <c r="G157" s="373">
        <v>42358</v>
      </c>
      <c r="H157" s="379">
        <v>6132</v>
      </c>
      <c r="I157" s="379">
        <v>5598</v>
      </c>
      <c r="J157" s="379">
        <f t="shared" si="10"/>
        <v>534</v>
      </c>
      <c r="K157" s="377">
        <v>8</v>
      </c>
      <c r="L157" s="413">
        <f t="shared" si="12"/>
        <v>526</v>
      </c>
    </row>
    <row r="158" spans="1:12" ht="30">
      <c r="A158" s="414">
        <v>134</v>
      </c>
      <c r="B158" s="376" t="s">
        <v>68</v>
      </c>
      <c r="C158" s="376">
        <v>31</v>
      </c>
      <c r="D158" s="336"/>
      <c r="E158" s="336" t="s">
        <v>2</v>
      </c>
      <c r="F158" s="377">
        <v>76089</v>
      </c>
      <c r="G158" s="378">
        <v>42358</v>
      </c>
      <c r="H158" s="379">
        <v>5971</v>
      </c>
      <c r="I158" s="379">
        <v>5433</v>
      </c>
      <c r="J158" s="379">
        <f t="shared" si="10"/>
        <v>538</v>
      </c>
      <c r="K158" s="377">
        <v>5.56</v>
      </c>
      <c r="L158" s="413">
        <f t="shared" si="12"/>
        <v>532.44</v>
      </c>
    </row>
    <row r="159" spans="1:12" ht="30">
      <c r="A159" s="412">
        <v>135</v>
      </c>
      <c r="B159" s="376" t="s">
        <v>68</v>
      </c>
      <c r="C159" s="376">
        <v>11</v>
      </c>
      <c r="D159" s="336"/>
      <c r="E159" s="336" t="s">
        <v>2</v>
      </c>
      <c r="F159" s="377">
        <v>334546</v>
      </c>
      <c r="G159" s="373">
        <v>42358</v>
      </c>
      <c r="H159" s="379">
        <v>4715</v>
      </c>
      <c r="I159" s="379">
        <v>4166</v>
      </c>
      <c r="J159" s="379">
        <f t="shared" si="10"/>
        <v>549</v>
      </c>
      <c r="K159" s="377">
        <v>148</v>
      </c>
      <c r="L159" s="413">
        <f t="shared" si="12"/>
        <v>401</v>
      </c>
    </row>
    <row r="160" spans="1:12" ht="30">
      <c r="A160" s="414">
        <v>136</v>
      </c>
      <c r="B160" s="376" t="s">
        <v>68</v>
      </c>
      <c r="C160" s="376">
        <v>13</v>
      </c>
      <c r="D160" s="336"/>
      <c r="E160" s="336" t="s">
        <v>2</v>
      </c>
      <c r="F160" s="377">
        <v>342778</v>
      </c>
      <c r="G160" s="378">
        <v>42358</v>
      </c>
      <c r="H160" s="379">
        <v>6567</v>
      </c>
      <c r="I160" s="379">
        <v>6033</v>
      </c>
      <c r="J160" s="379">
        <f t="shared" si="10"/>
        <v>534</v>
      </c>
      <c r="K160" s="377">
        <v>181.297</v>
      </c>
      <c r="L160" s="413">
        <f t="shared" si="12"/>
        <v>352.703</v>
      </c>
    </row>
    <row r="161" spans="1:12" ht="15">
      <c r="A161" s="412">
        <v>137</v>
      </c>
      <c r="B161" s="376" t="s">
        <v>69</v>
      </c>
      <c r="C161" s="376">
        <v>23</v>
      </c>
      <c r="D161" s="336"/>
      <c r="E161" s="336" t="s">
        <v>2</v>
      </c>
      <c r="F161" s="377">
        <v>337859</v>
      </c>
      <c r="G161" s="373">
        <v>42358</v>
      </c>
      <c r="H161" s="379">
        <v>2960</v>
      </c>
      <c r="I161" s="379">
        <v>2681</v>
      </c>
      <c r="J161" s="379">
        <f t="shared" si="10"/>
        <v>279</v>
      </c>
      <c r="K161" s="377">
        <v>9</v>
      </c>
      <c r="L161" s="413">
        <f t="shared" si="12"/>
        <v>270</v>
      </c>
    </row>
    <row r="162" spans="1:12" ht="15">
      <c r="A162" s="414">
        <v>138</v>
      </c>
      <c r="B162" s="376" t="s">
        <v>69</v>
      </c>
      <c r="C162" s="376">
        <v>14</v>
      </c>
      <c r="D162" s="336"/>
      <c r="E162" s="336" t="s">
        <v>2</v>
      </c>
      <c r="F162" s="377">
        <v>345553</v>
      </c>
      <c r="G162" s="378">
        <v>42358</v>
      </c>
      <c r="H162" s="379">
        <v>7783</v>
      </c>
      <c r="I162" s="379">
        <v>7230</v>
      </c>
      <c r="J162" s="379">
        <f t="shared" si="10"/>
        <v>553</v>
      </c>
      <c r="K162" s="377">
        <v>11</v>
      </c>
      <c r="L162" s="413">
        <f t="shared" si="12"/>
        <v>542</v>
      </c>
    </row>
    <row r="163" spans="1:12" ht="15">
      <c r="A163" s="412">
        <v>139</v>
      </c>
      <c r="B163" s="376" t="s">
        <v>13</v>
      </c>
      <c r="C163" s="376">
        <v>2</v>
      </c>
      <c r="D163" s="336"/>
      <c r="E163" s="336" t="s">
        <v>2</v>
      </c>
      <c r="F163" s="377">
        <v>383333</v>
      </c>
      <c r="G163" s="373">
        <v>42358</v>
      </c>
      <c r="H163" s="379">
        <v>3029</v>
      </c>
      <c r="I163" s="379">
        <v>2749</v>
      </c>
      <c r="J163" s="379">
        <f t="shared" si="10"/>
        <v>280</v>
      </c>
      <c r="K163" s="377">
        <v>38.53</v>
      </c>
      <c r="L163" s="413">
        <f t="shared" si="12"/>
        <v>241.47</v>
      </c>
    </row>
    <row r="164" spans="1:12" ht="15">
      <c r="A164" s="414">
        <v>140</v>
      </c>
      <c r="B164" s="376" t="s">
        <v>13</v>
      </c>
      <c r="C164" s="376">
        <v>7</v>
      </c>
      <c r="D164" s="336"/>
      <c r="E164" s="336" t="s">
        <v>2</v>
      </c>
      <c r="F164" s="377">
        <v>341374</v>
      </c>
      <c r="G164" s="378">
        <v>42358</v>
      </c>
      <c r="H164" s="379">
        <v>2988</v>
      </c>
      <c r="I164" s="379">
        <v>2730</v>
      </c>
      <c r="J164" s="379">
        <f t="shared" si="10"/>
        <v>258</v>
      </c>
      <c r="K164" s="377">
        <v>10</v>
      </c>
      <c r="L164" s="413">
        <f t="shared" si="12"/>
        <v>248</v>
      </c>
    </row>
    <row r="165" spans="1:12" ht="15">
      <c r="A165" s="412">
        <v>141</v>
      </c>
      <c r="B165" s="376" t="s">
        <v>18</v>
      </c>
      <c r="C165" s="376">
        <v>41</v>
      </c>
      <c r="D165" s="336"/>
      <c r="E165" s="336" t="s">
        <v>2</v>
      </c>
      <c r="F165" s="377">
        <v>327136</v>
      </c>
      <c r="G165" s="373">
        <v>42358</v>
      </c>
      <c r="H165" s="379">
        <v>6704</v>
      </c>
      <c r="I165" s="379">
        <v>6220</v>
      </c>
      <c r="J165" s="379">
        <f t="shared" si="10"/>
        <v>484</v>
      </c>
      <c r="K165" s="377">
        <v>0</v>
      </c>
      <c r="L165" s="413">
        <f t="shared" si="12"/>
        <v>484</v>
      </c>
    </row>
    <row r="166" spans="1:12" ht="15">
      <c r="A166" s="414">
        <v>142</v>
      </c>
      <c r="B166" s="376" t="s">
        <v>18</v>
      </c>
      <c r="C166" s="376">
        <v>12</v>
      </c>
      <c r="D166" s="336"/>
      <c r="E166" s="336" t="s">
        <v>2</v>
      </c>
      <c r="F166" s="377">
        <v>339215</v>
      </c>
      <c r="G166" s="378">
        <v>42358</v>
      </c>
      <c r="H166" s="379">
        <v>20123</v>
      </c>
      <c r="I166" s="379">
        <v>18667</v>
      </c>
      <c r="J166" s="379">
        <f t="shared" si="10"/>
        <v>1456</v>
      </c>
      <c r="K166" s="377">
        <v>0</v>
      </c>
      <c r="L166" s="413">
        <f t="shared" si="12"/>
        <v>1456</v>
      </c>
    </row>
    <row r="167" spans="1:12" ht="15">
      <c r="A167" s="412">
        <v>143</v>
      </c>
      <c r="B167" s="376" t="s">
        <v>22</v>
      </c>
      <c r="C167" s="376">
        <v>31</v>
      </c>
      <c r="D167" s="336"/>
      <c r="E167" s="336" t="s">
        <v>2</v>
      </c>
      <c r="F167" s="377">
        <v>327293</v>
      </c>
      <c r="G167" s="373">
        <v>42358</v>
      </c>
      <c r="H167" s="379">
        <v>9743</v>
      </c>
      <c r="I167" s="379">
        <v>8931</v>
      </c>
      <c r="J167" s="379">
        <f t="shared" si="10"/>
        <v>812</v>
      </c>
      <c r="K167" s="377">
        <v>0</v>
      </c>
      <c r="L167" s="413">
        <f t="shared" si="12"/>
        <v>812</v>
      </c>
    </row>
    <row r="168" spans="1:12" ht="15">
      <c r="A168" s="414">
        <v>144</v>
      </c>
      <c r="B168" s="376" t="s">
        <v>22</v>
      </c>
      <c r="C168" s="376">
        <v>20</v>
      </c>
      <c r="D168" s="336"/>
      <c r="E168" s="336" t="s">
        <v>2</v>
      </c>
      <c r="F168" s="377">
        <v>336571</v>
      </c>
      <c r="G168" s="378">
        <v>42358</v>
      </c>
      <c r="H168" s="379">
        <v>4347</v>
      </c>
      <c r="I168" s="379">
        <v>3986</v>
      </c>
      <c r="J168" s="379">
        <f t="shared" si="10"/>
        <v>361</v>
      </c>
      <c r="K168" s="377">
        <v>10</v>
      </c>
      <c r="L168" s="413">
        <f t="shared" si="12"/>
        <v>351</v>
      </c>
    </row>
    <row r="169" spans="1:12" ht="15">
      <c r="A169" s="412">
        <v>145</v>
      </c>
      <c r="B169" s="376" t="s">
        <v>22</v>
      </c>
      <c r="C169" s="376">
        <v>24</v>
      </c>
      <c r="D169" s="336"/>
      <c r="E169" s="336" t="s">
        <v>2</v>
      </c>
      <c r="F169" s="377">
        <v>337868</v>
      </c>
      <c r="G169" s="373">
        <v>42358</v>
      </c>
      <c r="H169" s="379">
        <v>3966</v>
      </c>
      <c r="I169" s="379">
        <v>3579</v>
      </c>
      <c r="J169" s="379">
        <f t="shared" si="10"/>
        <v>387</v>
      </c>
      <c r="K169" s="377">
        <v>3</v>
      </c>
      <c r="L169" s="413">
        <f t="shared" si="12"/>
        <v>384</v>
      </c>
    </row>
    <row r="170" spans="1:12" ht="15">
      <c r="A170" s="414">
        <v>146</v>
      </c>
      <c r="B170" s="376" t="s">
        <v>22</v>
      </c>
      <c r="C170" s="376">
        <v>15</v>
      </c>
      <c r="D170" s="336"/>
      <c r="E170" s="336" t="s">
        <v>2</v>
      </c>
      <c r="F170" s="377">
        <v>342062</v>
      </c>
      <c r="G170" s="378">
        <v>42358</v>
      </c>
      <c r="H170" s="379">
        <v>4276</v>
      </c>
      <c r="I170" s="379">
        <v>3087</v>
      </c>
      <c r="J170" s="379">
        <f>H170-I170</f>
        <v>1189</v>
      </c>
      <c r="K170" s="377">
        <v>0</v>
      </c>
      <c r="L170" s="413">
        <f t="shared" si="12"/>
        <v>1189</v>
      </c>
    </row>
    <row r="171" spans="1:12" ht="15">
      <c r="A171" s="412">
        <v>147</v>
      </c>
      <c r="B171" s="376" t="s">
        <v>22</v>
      </c>
      <c r="C171" s="376">
        <v>21</v>
      </c>
      <c r="D171" s="336"/>
      <c r="E171" s="336" t="s">
        <v>2</v>
      </c>
      <c r="F171" s="377">
        <v>342780</v>
      </c>
      <c r="G171" s="373">
        <v>42358</v>
      </c>
      <c r="H171" s="379">
        <v>836</v>
      </c>
      <c r="I171" s="379">
        <v>588</v>
      </c>
      <c r="J171" s="379">
        <f>H171-I171</f>
        <v>248</v>
      </c>
      <c r="K171" s="377">
        <v>18.92</v>
      </c>
      <c r="L171" s="413">
        <f t="shared" si="12"/>
        <v>229.07999999999998</v>
      </c>
    </row>
    <row r="172" spans="1:12" ht="15">
      <c r="A172" s="414">
        <v>148</v>
      </c>
      <c r="B172" s="376" t="s">
        <v>70</v>
      </c>
      <c r="C172" s="376">
        <v>2</v>
      </c>
      <c r="D172" s="336"/>
      <c r="E172" s="336" t="s">
        <v>2</v>
      </c>
      <c r="F172" s="377">
        <v>329377</v>
      </c>
      <c r="G172" s="378">
        <v>42358</v>
      </c>
      <c r="H172" s="379">
        <v>10337</v>
      </c>
      <c r="I172" s="379">
        <v>9426</v>
      </c>
      <c r="J172" s="379">
        <f>H172-I172</f>
        <v>911</v>
      </c>
      <c r="K172" s="377">
        <v>63</v>
      </c>
      <c r="L172" s="413">
        <f t="shared" si="12"/>
        <v>848</v>
      </c>
    </row>
    <row r="173" spans="1:12" ht="15">
      <c r="A173" s="412">
        <v>149</v>
      </c>
      <c r="B173" s="376" t="s">
        <v>70</v>
      </c>
      <c r="C173" s="376">
        <v>8</v>
      </c>
      <c r="D173" s="336"/>
      <c r="E173" s="336" t="s">
        <v>2</v>
      </c>
      <c r="F173" s="377">
        <v>337901</v>
      </c>
      <c r="G173" s="373">
        <v>42358</v>
      </c>
      <c r="H173" s="379">
        <v>2536</v>
      </c>
      <c r="I173" s="379">
        <v>2187</v>
      </c>
      <c r="J173" s="379">
        <f aca="true" t="shared" si="13" ref="J173:J182">H173-I173</f>
        <v>349</v>
      </c>
      <c r="K173" s="377">
        <v>3</v>
      </c>
      <c r="L173" s="413">
        <f t="shared" si="12"/>
        <v>346</v>
      </c>
    </row>
    <row r="174" spans="1:12" ht="15">
      <c r="A174" s="414">
        <v>150</v>
      </c>
      <c r="B174" s="376" t="s">
        <v>70</v>
      </c>
      <c r="C174" s="376">
        <v>12</v>
      </c>
      <c r="D174" s="336"/>
      <c r="E174" s="336" t="s">
        <v>2</v>
      </c>
      <c r="F174" s="377">
        <v>340062</v>
      </c>
      <c r="G174" s="378">
        <v>42358</v>
      </c>
      <c r="H174" s="379">
        <v>3660</v>
      </c>
      <c r="I174" s="379">
        <v>3341</v>
      </c>
      <c r="J174" s="379">
        <f t="shared" si="13"/>
        <v>319</v>
      </c>
      <c r="K174" s="377">
        <v>23.81</v>
      </c>
      <c r="L174" s="413">
        <f t="shared" si="12"/>
        <v>295.19</v>
      </c>
    </row>
    <row r="175" spans="1:12" ht="15">
      <c r="A175" s="412">
        <v>151</v>
      </c>
      <c r="B175" s="376" t="s">
        <v>70</v>
      </c>
      <c r="C175" s="376">
        <v>5</v>
      </c>
      <c r="D175" s="336"/>
      <c r="E175" s="336" t="s">
        <v>2</v>
      </c>
      <c r="F175" s="377">
        <v>340226</v>
      </c>
      <c r="G175" s="373">
        <v>42358</v>
      </c>
      <c r="H175" s="379">
        <v>5847</v>
      </c>
      <c r="I175" s="379">
        <v>5326</v>
      </c>
      <c r="J175" s="379">
        <f t="shared" si="13"/>
        <v>521</v>
      </c>
      <c r="K175" s="377">
        <v>12</v>
      </c>
      <c r="L175" s="413">
        <f t="shared" si="12"/>
        <v>509</v>
      </c>
    </row>
    <row r="176" spans="1:12" ht="15">
      <c r="A176" s="414">
        <v>152</v>
      </c>
      <c r="B176" s="376" t="s">
        <v>32</v>
      </c>
      <c r="C176" s="376">
        <v>8</v>
      </c>
      <c r="D176" s="336"/>
      <c r="E176" s="336" t="s">
        <v>2</v>
      </c>
      <c r="F176" s="377">
        <v>345954</v>
      </c>
      <c r="G176" s="378">
        <v>42358</v>
      </c>
      <c r="H176" s="379">
        <v>5041</v>
      </c>
      <c r="I176" s="379">
        <v>4599</v>
      </c>
      <c r="J176" s="379">
        <f t="shared" si="13"/>
        <v>442</v>
      </c>
      <c r="K176" s="377">
        <v>19</v>
      </c>
      <c r="L176" s="413">
        <f t="shared" si="12"/>
        <v>423</v>
      </c>
    </row>
    <row r="177" spans="1:12" ht="15">
      <c r="A177" s="412">
        <v>153</v>
      </c>
      <c r="B177" s="376" t="s">
        <v>32</v>
      </c>
      <c r="C177" s="376">
        <v>10</v>
      </c>
      <c r="D177" s="336"/>
      <c r="E177" s="336" t="s">
        <v>2</v>
      </c>
      <c r="F177" s="377">
        <v>327772</v>
      </c>
      <c r="G177" s="373">
        <v>42358</v>
      </c>
      <c r="H177" s="379">
        <v>5183</v>
      </c>
      <c r="I177" s="379">
        <v>4770</v>
      </c>
      <c r="J177" s="379">
        <f t="shared" si="13"/>
        <v>413</v>
      </c>
      <c r="K177" s="377">
        <v>48.022</v>
      </c>
      <c r="L177" s="413">
        <f t="shared" si="12"/>
        <v>364.978</v>
      </c>
    </row>
    <row r="178" spans="1:12" ht="15">
      <c r="A178" s="414">
        <v>154</v>
      </c>
      <c r="B178" s="376" t="s">
        <v>32</v>
      </c>
      <c r="C178" s="376">
        <v>20</v>
      </c>
      <c r="D178" s="336"/>
      <c r="E178" s="336" t="s">
        <v>2</v>
      </c>
      <c r="F178" s="377">
        <v>337866</v>
      </c>
      <c r="G178" s="378">
        <v>42358</v>
      </c>
      <c r="H178" s="379">
        <v>5500</v>
      </c>
      <c r="I178" s="379">
        <v>5065</v>
      </c>
      <c r="J178" s="379">
        <f t="shared" si="13"/>
        <v>435</v>
      </c>
      <c r="K178" s="377">
        <v>20</v>
      </c>
      <c r="L178" s="413">
        <f t="shared" si="12"/>
        <v>415</v>
      </c>
    </row>
    <row r="179" spans="1:12" ht="15">
      <c r="A179" s="412">
        <v>155</v>
      </c>
      <c r="B179" s="376" t="s">
        <v>32</v>
      </c>
      <c r="C179" s="376">
        <v>22</v>
      </c>
      <c r="D179" s="336"/>
      <c r="E179" s="336" t="s">
        <v>2</v>
      </c>
      <c r="F179" s="377">
        <v>337865</v>
      </c>
      <c r="G179" s="373">
        <v>42358</v>
      </c>
      <c r="H179" s="379">
        <v>4848</v>
      </c>
      <c r="I179" s="379">
        <v>4456</v>
      </c>
      <c r="J179" s="379">
        <f t="shared" si="13"/>
        <v>392</v>
      </c>
      <c r="K179" s="377">
        <v>17</v>
      </c>
      <c r="L179" s="413">
        <f t="shared" si="12"/>
        <v>375</v>
      </c>
    </row>
    <row r="180" spans="1:12" ht="15">
      <c r="A180" s="414">
        <v>156</v>
      </c>
      <c r="B180" s="376" t="s">
        <v>30</v>
      </c>
      <c r="C180" s="376">
        <v>47</v>
      </c>
      <c r="D180" s="336"/>
      <c r="E180" s="336" t="s">
        <v>2</v>
      </c>
      <c r="F180" s="377">
        <v>329233</v>
      </c>
      <c r="G180" s="378">
        <v>42358</v>
      </c>
      <c r="H180" s="379">
        <v>5186</v>
      </c>
      <c r="I180" s="379">
        <v>4720</v>
      </c>
      <c r="J180" s="379">
        <f t="shared" si="13"/>
        <v>466</v>
      </c>
      <c r="K180" s="377">
        <v>45</v>
      </c>
      <c r="L180" s="413">
        <f t="shared" si="12"/>
        <v>421</v>
      </c>
    </row>
    <row r="181" spans="1:12" ht="15">
      <c r="A181" s="412">
        <v>157</v>
      </c>
      <c r="B181" s="376" t="s">
        <v>30</v>
      </c>
      <c r="C181" s="376">
        <v>49</v>
      </c>
      <c r="D181" s="441"/>
      <c r="E181" s="441" t="s">
        <v>2</v>
      </c>
      <c r="F181" s="383">
        <v>329251</v>
      </c>
      <c r="G181" s="373">
        <v>42358</v>
      </c>
      <c r="H181" s="442">
        <v>7976</v>
      </c>
      <c r="I181" s="442">
        <v>7283</v>
      </c>
      <c r="J181" s="379">
        <f t="shared" si="13"/>
        <v>693</v>
      </c>
      <c r="K181" s="377">
        <v>280</v>
      </c>
      <c r="L181" s="413">
        <f t="shared" si="12"/>
        <v>413</v>
      </c>
    </row>
    <row r="182" spans="1:12" ht="15">
      <c r="A182" s="414">
        <v>158</v>
      </c>
      <c r="B182" s="376" t="s">
        <v>71</v>
      </c>
      <c r="C182" s="376">
        <v>7</v>
      </c>
      <c r="D182" s="336"/>
      <c r="E182" s="336" t="s">
        <v>2</v>
      </c>
      <c r="F182" s="377">
        <v>329413</v>
      </c>
      <c r="G182" s="378">
        <v>42358</v>
      </c>
      <c r="H182" s="379">
        <v>22966</v>
      </c>
      <c r="I182" s="379">
        <v>20852</v>
      </c>
      <c r="J182" s="379">
        <f t="shared" si="13"/>
        <v>2114</v>
      </c>
      <c r="K182" s="377">
        <v>16</v>
      </c>
      <c r="L182" s="413">
        <f t="shared" si="12"/>
        <v>2098</v>
      </c>
    </row>
    <row r="183" spans="1:12" ht="15">
      <c r="A183" s="412">
        <v>159</v>
      </c>
      <c r="B183" s="376" t="s">
        <v>71</v>
      </c>
      <c r="C183" s="376">
        <v>5</v>
      </c>
      <c r="D183" s="336"/>
      <c r="E183" s="336" t="s">
        <v>2</v>
      </c>
      <c r="F183" s="377">
        <v>341804</v>
      </c>
      <c r="G183" s="373">
        <v>42358</v>
      </c>
      <c r="H183" s="379">
        <v>19139</v>
      </c>
      <c r="I183" s="379">
        <v>17157</v>
      </c>
      <c r="J183" s="379">
        <f>H183-I183</f>
        <v>1982</v>
      </c>
      <c r="K183" s="377">
        <v>23</v>
      </c>
      <c r="L183" s="413">
        <f t="shared" si="12"/>
        <v>1959</v>
      </c>
    </row>
    <row r="184" spans="1:12" ht="15">
      <c r="A184" s="414">
        <v>160</v>
      </c>
      <c r="B184" s="376" t="s">
        <v>31</v>
      </c>
      <c r="C184" s="376">
        <v>66</v>
      </c>
      <c r="D184" s="336"/>
      <c r="E184" s="336" t="s">
        <v>2</v>
      </c>
      <c r="F184" s="377">
        <v>340634</v>
      </c>
      <c r="G184" s="378">
        <v>42358</v>
      </c>
      <c r="H184" s="379">
        <v>1400</v>
      </c>
      <c r="I184" s="379">
        <v>1190</v>
      </c>
      <c r="J184" s="379">
        <f>H184-I184</f>
        <v>210</v>
      </c>
      <c r="K184" s="377">
        <v>116</v>
      </c>
      <c r="L184" s="413">
        <f t="shared" si="12"/>
        <v>94</v>
      </c>
    </row>
    <row r="185" spans="1:12" ht="15">
      <c r="A185" s="412">
        <v>161</v>
      </c>
      <c r="B185" s="376" t="s">
        <v>72</v>
      </c>
      <c r="C185" s="376">
        <v>4</v>
      </c>
      <c r="D185" s="336"/>
      <c r="E185" s="336" t="s">
        <v>2</v>
      </c>
      <c r="F185" s="377">
        <v>329246</v>
      </c>
      <c r="G185" s="373">
        <v>42358</v>
      </c>
      <c r="H185" s="379">
        <v>12488</v>
      </c>
      <c r="I185" s="379">
        <v>11461</v>
      </c>
      <c r="J185" s="379">
        <f aca="true" t="shared" si="14" ref="J185:J190">H185-I185</f>
        <v>1027</v>
      </c>
      <c r="K185" s="377">
        <v>23.17</v>
      </c>
      <c r="L185" s="413">
        <f t="shared" si="12"/>
        <v>1003.83</v>
      </c>
    </row>
    <row r="186" spans="1:12" ht="15">
      <c r="A186" s="414">
        <v>162</v>
      </c>
      <c r="B186" s="376" t="s">
        <v>72</v>
      </c>
      <c r="C186" s="376">
        <v>15</v>
      </c>
      <c r="D186" s="336"/>
      <c r="E186" s="336" t="s">
        <v>2</v>
      </c>
      <c r="F186" s="377">
        <v>329410</v>
      </c>
      <c r="G186" s="378">
        <v>42358</v>
      </c>
      <c r="H186" s="379">
        <v>6152</v>
      </c>
      <c r="I186" s="379">
        <v>5645</v>
      </c>
      <c r="J186" s="379">
        <f t="shared" si="14"/>
        <v>507</v>
      </c>
      <c r="K186" s="377">
        <v>8</v>
      </c>
      <c r="L186" s="413">
        <f t="shared" si="12"/>
        <v>499</v>
      </c>
    </row>
    <row r="187" spans="1:12" ht="15">
      <c r="A187" s="412">
        <v>163</v>
      </c>
      <c r="B187" s="376" t="s">
        <v>72</v>
      </c>
      <c r="C187" s="376">
        <v>20</v>
      </c>
      <c r="D187" s="336"/>
      <c r="E187" s="336" t="s">
        <v>2</v>
      </c>
      <c r="F187" s="377">
        <v>343460</v>
      </c>
      <c r="G187" s="373">
        <v>42358</v>
      </c>
      <c r="H187" s="379">
        <v>8702</v>
      </c>
      <c r="I187" s="379">
        <v>8061</v>
      </c>
      <c r="J187" s="379">
        <f>H187-I187</f>
        <v>641</v>
      </c>
      <c r="K187" s="377">
        <v>3</v>
      </c>
      <c r="L187" s="413">
        <f t="shared" si="12"/>
        <v>638</v>
      </c>
    </row>
    <row r="188" spans="1:12" ht="15">
      <c r="A188" s="414">
        <v>164</v>
      </c>
      <c r="B188" s="376" t="s">
        <v>17</v>
      </c>
      <c r="C188" s="376">
        <v>3</v>
      </c>
      <c r="D188" s="336"/>
      <c r="E188" s="336" t="s">
        <v>2</v>
      </c>
      <c r="F188" s="377">
        <v>327286</v>
      </c>
      <c r="G188" s="378">
        <v>42358</v>
      </c>
      <c r="H188" s="379">
        <v>19536</v>
      </c>
      <c r="I188" s="379">
        <v>17822</v>
      </c>
      <c r="J188" s="379">
        <f t="shared" si="14"/>
        <v>1714</v>
      </c>
      <c r="K188" s="377">
        <v>0</v>
      </c>
      <c r="L188" s="413">
        <f t="shared" si="12"/>
        <v>1714</v>
      </c>
    </row>
    <row r="189" spans="1:12" ht="15">
      <c r="A189" s="412">
        <v>165</v>
      </c>
      <c r="B189" s="376" t="s">
        <v>17</v>
      </c>
      <c r="C189" s="376">
        <v>74</v>
      </c>
      <c r="D189" s="336"/>
      <c r="E189" s="336" t="s">
        <v>2</v>
      </c>
      <c r="F189" s="377">
        <v>333448</v>
      </c>
      <c r="G189" s="373">
        <v>42358</v>
      </c>
      <c r="H189" s="379">
        <v>4362</v>
      </c>
      <c r="I189" s="379">
        <v>3954</v>
      </c>
      <c r="J189" s="379">
        <f t="shared" si="14"/>
        <v>408</v>
      </c>
      <c r="K189" s="377">
        <v>1</v>
      </c>
      <c r="L189" s="413">
        <f t="shared" si="12"/>
        <v>407</v>
      </c>
    </row>
    <row r="190" spans="1:12" ht="15">
      <c r="A190" s="414">
        <v>166</v>
      </c>
      <c r="B190" s="376" t="s">
        <v>17</v>
      </c>
      <c r="C190" s="376">
        <v>34</v>
      </c>
      <c r="D190" s="336"/>
      <c r="E190" s="336" t="s">
        <v>2</v>
      </c>
      <c r="F190" s="377">
        <v>339124</v>
      </c>
      <c r="G190" s="378">
        <v>42358</v>
      </c>
      <c r="H190" s="379">
        <v>24496</v>
      </c>
      <c r="I190" s="379">
        <v>22174</v>
      </c>
      <c r="J190" s="379">
        <f t="shared" si="14"/>
        <v>2322</v>
      </c>
      <c r="K190" s="377">
        <v>0</v>
      </c>
      <c r="L190" s="413">
        <f t="shared" si="12"/>
        <v>2322</v>
      </c>
    </row>
    <row r="191" spans="1:12" ht="15">
      <c r="A191" s="412">
        <v>167</v>
      </c>
      <c r="B191" s="376" t="s">
        <v>17</v>
      </c>
      <c r="C191" s="376">
        <v>14</v>
      </c>
      <c r="D191" s="336"/>
      <c r="E191" s="336" t="s">
        <v>2</v>
      </c>
      <c r="F191" s="377">
        <v>341779</v>
      </c>
      <c r="G191" s="373">
        <v>42358</v>
      </c>
      <c r="H191" s="379">
        <v>24090</v>
      </c>
      <c r="I191" s="379">
        <v>22083</v>
      </c>
      <c r="J191" s="379">
        <f>H191-I191</f>
        <v>2007</v>
      </c>
      <c r="K191" s="377">
        <v>0</v>
      </c>
      <c r="L191" s="413">
        <f t="shared" si="12"/>
        <v>2007</v>
      </c>
    </row>
    <row r="192" spans="1:12" ht="15">
      <c r="A192" s="414">
        <v>168</v>
      </c>
      <c r="B192" s="376" t="s">
        <v>17</v>
      </c>
      <c r="C192" s="376" t="s">
        <v>5</v>
      </c>
      <c r="D192" s="336"/>
      <c r="E192" s="336" t="s">
        <v>2</v>
      </c>
      <c r="F192" s="377">
        <v>320348</v>
      </c>
      <c r="G192" s="378">
        <v>42358</v>
      </c>
      <c r="H192" s="379"/>
      <c r="I192" s="443" t="s">
        <v>115</v>
      </c>
      <c r="J192" s="443"/>
      <c r="K192" s="377">
        <v>45</v>
      </c>
      <c r="L192" s="413"/>
    </row>
    <row r="193" spans="1:12" ht="15">
      <c r="A193" s="412">
        <v>169</v>
      </c>
      <c r="B193" s="376" t="s">
        <v>17</v>
      </c>
      <c r="C193" s="376">
        <v>58</v>
      </c>
      <c r="D193" s="336"/>
      <c r="E193" s="336" t="s">
        <v>2</v>
      </c>
      <c r="F193" s="377">
        <v>324645</v>
      </c>
      <c r="G193" s="373">
        <v>42358</v>
      </c>
      <c r="H193" s="379">
        <v>3363</v>
      </c>
      <c r="I193" s="379">
        <v>3049</v>
      </c>
      <c r="J193" s="379">
        <f aca="true" t="shared" si="15" ref="J193:J199">H193-I193</f>
        <v>314</v>
      </c>
      <c r="K193" s="377">
        <v>36.93</v>
      </c>
      <c r="L193" s="413">
        <f t="shared" si="12"/>
        <v>277.07</v>
      </c>
    </row>
    <row r="194" spans="1:12" ht="15">
      <c r="A194" s="414">
        <v>170</v>
      </c>
      <c r="B194" s="376" t="s">
        <v>17</v>
      </c>
      <c r="C194" s="376" t="s">
        <v>73</v>
      </c>
      <c r="D194" s="336"/>
      <c r="E194" s="336" t="s">
        <v>2</v>
      </c>
      <c r="F194" s="377">
        <v>342465</v>
      </c>
      <c r="G194" s="378">
        <v>42358</v>
      </c>
      <c r="H194" s="379">
        <v>5760</v>
      </c>
      <c r="I194" s="379">
        <v>5195</v>
      </c>
      <c r="J194" s="379">
        <f t="shared" si="15"/>
        <v>565</v>
      </c>
      <c r="K194" s="377">
        <v>0</v>
      </c>
      <c r="L194" s="413">
        <f t="shared" si="12"/>
        <v>565</v>
      </c>
    </row>
    <row r="195" spans="1:12" ht="15">
      <c r="A195" s="412">
        <v>171</v>
      </c>
      <c r="B195" s="376" t="s">
        <v>34</v>
      </c>
      <c r="C195" s="376">
        <v>4</v>
      </c>
      <c r="D195" s="336"/>
      <c r="E195" s="336" t="s">
        <v>2</v>
      </c>
      <c r="F195" s="377">
        <v>341223</v>
      </c>
      <c r="G195" s="373">
        <v>42358</v>
      </c>
      <c r="H195" s="379">
        <v>5115</v>
      </c>
      <c r="I195" s="379">
        <v>4626</v>
      </c>
      <c r="J195" s="379">
        <f t="shared" si="15"/>
        <v>489</v>
      </c>
      <c r="K195" s="377">
        <v>40.77</v>
      </c>
      <c r="L195" s="413">
        <f t="shared" si="12"/>
        <v>448.23</v>
      </c>
    </row>
    <row r="196" spans="1:12" ht="15">
      <c r="A196" s="414">
        <v>172</v>
      </c>
      <c r="B196" s="376" t="s">
        <v>10</v>
      </c>
      <c r="C196" s="376">
        <v>63</v>
      </c>
      <c r="D196" s="336"/>
      <c r="E196" s="336" t="s">
        <v>2</v>
      </c>
      <c r="F196" s="377">
        <v>334549</v>
      </c>
      <c r="G196" s="378">
        <v>42358</v>
      </c>
      <c r="H196" s="379">
        <v>6797</v>
      </c>
      <c r="I196" s="379">
        <v>6076</v>
      </c>
      <c r="J196" s="379">
        <f t="shared" si="15"/>
        <v>721</v>
      </c>
      <c r="K196" s="377">
        <v>182.698</v>
      </c>
      <c r="L196" s="413">
        <f t="shared" si="12"/>
        <v>538.302</v>
      </c>
    </row>
    <row r="197" spans="1:12" ht="15">
      <c r="A197" s="412">
        <v>173</v>
      </c>
      <c r="B197" s="376" t="s">
        <v>10</v>
      </c>
      <c r="C197" s="376">
        <v>95</v>
      </c>
      <c r="D197" s="336"/>
      <c r="E197" s="336" t="s">
        <v>2</v>
      </c>
      <c r="F197" s="377">
        <v>337900</v>
      </c>
      <c r="G197" s="373">
        <v>42358</v>
      </c>
      <c r="H197" s="379">
        <v>3136</v>
      </c>
      <c r="I197" s="379">
        <v>2855</v>
      </c>
      <c r="J197" s="379">
        <f t="shared" si="15"/>
        <v>281</v>
      </c>
      <c r="K197" s="377">
        <v>31</v>
      </c>
      <c r="L197" s="413">
        <f t="shared" si="12"/>
        <v>250</v>
      </c>
    </row>
    <row r="198" spans="1:12" ht="15">
      <c r="A198" s="414">
        <v>174</v>
      </c>
      <c r="B198" s="376" t="s">
        <v>10</v>
      </c>
      <c r="C198" s="376">
        <v>123</v>
      </c>
      <c r="D198" s="336"/>
      <c r="E198" s="336" t="s">
        <v>2</v>
      </c>
      <c r="F198" s="377">
        <v>340228</v>
      </c>
      <c r="G198" s="378">
        <v>42358</v>
      </c>
      <c r="H198" s="379">
        <v>4617</v>
      </c>
      <c r="I198" s="379">
        <v>4196</v>
      </c>
      <c r="J198" s="379">
        <f t="shared" si="15"/>
        <v>421</v>
      </c>
      <c r="K198" s="377">
        <v>5.49</v>
      </c>
      <c r="L198" s="413">
        <f t="shared" si="12"/>
        <v>415.51</v>
      </c>
    </row>
    <row r="199" spans="1:12" ht="15.75" thickBot="1">
      <c r="A199" s="463">
        <v>175</v>
      </c>
      <c r="B199" s="418" t="s">
        <v>10</v>
      </c>
      <c r="C199" s="418">
        <v>121</v>
      </c>
      <c r="D199" s="419"/>
      <c r="E199" s="419" t="s">
        <v>2</v>
      </c>
      <c r="F199" s="420">
        <v>340687</v>
      </c>
      <c r="G199" s="421">
        <v>42358</v>
      </c>
      <c r="H199" s="422">
        <v>5357</v>
      </c>
      <c r="I199" s="422">
        <v>4836</v>
      </c>
      <c r="J199" s="422">
        <f t="shared" si="15"/>
        <v>521</v>
      </c>
      <c r="K199" s="420">
        <v>0</v>
      </c>
      <c r="L199" s="424">
        <f t="shared" si="12"/>
        <v>521</v>
      </c>
    </row>
    <row r="200" spans="8:11" ht="12.75">
      <c r="H200" s="328"/>
      <c r="I200" s="328"/>
      <c r="J200" s="328"/>
      <c r="K200" s="328"/>
    </row>
    <row r="201" spans="11:12" ht="12.75">
      <c r="K201" s="404"/>
      <c r="L201" s="405"/>
    </row>
  </sheetData>
  <sheetProtection/>
  <mergeCells count="16">
    <mergeCell ref="I192:J192"/>
    <mergeCell ref="I4:I17"/>
    <mergeCell ref="J4:J17"/>
    <mergeCell ref="K4:L12"/>
    <mergeCell ref="K13:K21"/>
    <mergeCell ref="I39:J39"/>
    <mergeCell ref="A1:L1"/>
    <mergeCell ref="A2:L2"/>
    <mergeCell ref="A4:A21"/>
    <mergeCell ref="B4:B21"/>
    <mergeCell ref="C4:C21"/>
    <mergeCell ref="D4:D17"/>
    <mergeCell ref="E4:E17"/>
    <mergeCell ref="F4:F17"/>
    <mergeCell ref="G4:G17"/>
    <mergeCell ref="H4:H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1">
      <selection activeCell="I213" sqref="I213"/>
    </sheetView>
  </sheetViews>
  <sheetFormatPr defaultColWidth="9.140625" defaultRowHeight="12.75"/>
  <cols>
    <col min="1" max="1" width="5.8515625" style="213" customWidth="1"/>
    <col min="2" max="2" width="21.140625" style="9" customWidth="1"/>
    <col min="3" max="3" width="6.28125" style="9" customWidth="1"/>
    <col min="4" max="4" width="4.421875" style="9" customWidth="1"/>
    <col min="5" max="5" width="6.8515625" style="9" customWidth="1"/>
    <col min="6" max="6" width="9.57421875" style="9" customWidth="1"/>
    <col min="7" max="7" width="13.00390625" style="34" customWidth="1"/>
    <col min="8" max="8" width="11.57421875" style="108" customWidth="1"/>
    <col min="9" max="9" width="11.8515625" style="108" customWidth="1"/>
    <col min="10" max="10" width="12.7109375" style="34" customWidth="1"/>
    <col min="11" max="11" width="18.00390625" style="34" customWidth="1"/>
    <col min="12" max="12" width="18.7109375" style="190" customWidth="1"/>
    <col min="13" max="16384" width="9.140625" style="9" customWidth="1"/>
  </cols>
  <sheetData>
    <row r="1" spans="1:12" ht="12.75" customHeight="1">
      <c r="A1" s="278" t="s">
        <v>94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 customHeight="1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 customHeight="1" thickBot="1">
      <c r="A3" s="272" t="s">
        <v>95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" customHeight="1">
      <c r="A4" s="281" t="s">
        <v>0</v>
      </c>
      <c r="B4" s="274" t="s">
        <v>35</v>
      </c>
      <c r="C4" s="274" t="s">
        <v>75</v>
      </c>
      <c r="D4" s="274" t="s">
        <v>36</v>
      </c>
      <c r="E4" s="266" t="s">
        <v>37</v>
      </c>
      <c r="F4" s="275" t="s">
        <v>38</v>
      </c>
      <c r="G4" s="293" t="s">
        <v>33</v>
      </c>
      <c r="H4" s="262" t="s">
        <v>86</v>
      </c>
      <c r="I4" s="262" t="s">
        <v>1</v>
      </c>
      <c r="J4" s="264" t="s">
        <v>78</v>
      </c>
      <c r="K4" s="266" t="s">
        <v>39</v>
      </c>
      <c r="L4" s="267"/>
    </row>
    <row r="5" spans="1:12" ht="2.25" customHeight="1">
      <c r="A5" s="282"/>
      <c r="B5" s="260"/>
      <c r="C5" s="260"/>
      <c r="D5" s="260"/>
      <c r="E5" s="268"/>
      <c r="F5" s="276"/>
      <c r="G5" s="294"/>
      <c r="H5" s="263"/>
      <c r="I5" s="263"/>
      <c r="J5" s="265"/>
      <c r="K5" s="268"/>
      <c r="L5" s="269"/>
    </row>
    <row r="6" spans="1:12" ht="3" customHeight="1">
      <c r="A6" s="282"/>
      <c r="B6" s="260"/>
      <c r="C6" s="260"/>
      <c r="D6" s="260"/>
      <c r="E6" s="268"/>
      <c r="F6" s="276"/>
      <c r="G6" s="294"/>
      <c r="H6" s="263"/>
      <c r="I6" s="263"/>
      <c r="J6" s="265"/>
      <c r="K6" s="268"/>
      <c r="L6" s="269"/>
    </row>
    <row r="7" spans="1:12" ht="0.75" customHeight="1">
      <c r="A7" s="282"/>
      <c r="B7" s="260"/>
      <c r="C7" s="260"/>
      <c r="D7" s="260"/>
      <c r="E7" s="268"/>
      <c r="F7" s="276"/>
      <c r="G7" s="294"/>
      <c r="H7" s="263"/>
      <c r="I7" s="263"/>
      <c r="J7" s="265"/>
      <c r="K7" s="268"/>
      <c r="L7" s="269"/>
    </row>
    <row r="8" spans="1:12" ht="15" customHeight="1" hidden="1">
      <c r="A8" s="282"/>
      <c r="B8" s="260"/>
      <c r="C8" s="260"/>
      <c r="D8" s="260"/>
      <c r="E8" s="268"/>
      <c r="F8" s="276"/>
      <c r="G8" s="294"/>
      <c r="H8" s="263"/>
      <c r="I8" s="263"/>
      <c r="J8" s="265"/>
      <c r="K8" s="268"/>
      <c r="L8" s="269"/>
    </row>
    <row r="9" spans="1:12" ht="15" customHeight="1" hidden="1">
      <c r="A9" s="282"/>
      <c r="B9" s="260"/>
      <c r="C9" s="260"/>
      <c r="D9" s="260"/>
      <c r="E9" s="268"/>
      <c r="F9" s="276"/>
      <c r="G9" s="294"/>
      <c r="H9" s="263"/>
      <c r="I9" s="263"/>
      <c r="J9" s="265"/>
      <c r="K9" s="268"/>
      <c r="L9" s="269"/>
    </row>
    <row r="10" spans="1:12" ht="15" customHeight="1" hidden="1">
      <c r="A10" s="282"/>
      <c r="B10" s="260"/>
      <c r="C10" s="260"/>
      <c r="D10" s="260"/>
      <c r="E10" s="268"/>
      <c r="F10" s="276"/>
      <c r="G10" s="294"/>
      <c r="H10" s="263"/>
      <c r="I10" s="263"/>
      <c r="J10" s="265"/>
      <c r="K10" s="268"/>
      <c r="L10" s="269"/>
    </row>
    <row r="11" spans="1:12" ht="15" customHeight="1" hidden="1">
      <c r="A11" s="282"/>
      <c r="B11" s="260"/>
      <c r="C11" s="260"/>
      <c r="D11" s="260"/>
      <c r="E11" s="268"/>
      <c r="F11" s="276"/>
      <c r="G11" s="294"/>
      <c r="H11" s="263"/>
      <c r="I11" s="263"/>
      <c r="J11" s="265"/>
      <c r="K11" s="268"/>
      <c r="L11" s="269"/>
    </row>
    <row r="12" spans="1:12" ht="15" customHeight="1" hidden="1">
      <c r="A12" s="282"/>
      <c r="B12" s="260"/>
      <c r="C12" s="260"/>
      <c r="D12" s="260"/>
      <c r="E12" s="268"/>
      <c r="F12" s="276"/>
      <c r="G12" s="294"/>
      <c r="H12" s="263"/>
      <c r="I12" s="263"/>
      <c r="J12" s="265"/>
      <c r="K12" s="270"/>
      <c r="L12" s="271"/>
    </row>
    <row r="13" spans="1:12" ht="12.75" customHeight="1">
      <c r="A13" s="282"/>
      <c r="B13" s="260"/>
      <c r="C13" s="260"/>
      <c r="D13" s="260"/>
      <c r="E13" s="268"/>
      <c r="F13" s="276"/>
      <c r="G13" s="294"/>
      <c r="H13" s="263"/>
      <c r="I13" s="263"/>
      <c r="J13" s="265"/>
      <c r="K13" s="259" t="s">
        <v>40</v>
      </c>
      <c r="L13" s="70" t="s">
        <v>41</v>
      </c>
    </row>
    <row r="14" spans="1:12" ht="15" customHeight="1">
      <c r="A14" s="282"/>
      <c r="B14" s="260"/>
      <c r="C14" s="260"/>
      <c r="D14" s="260"/>
      <c r="E14" s="268"/>
      <c r="F14" s="276"/>
      <c r="G14" s="294"/>
      <c r="H14" s="263"/>
      <c r="I14" s="263"/>
      <c r="J14" s="265"/>
      <c r="K14" s="260"/>
      <c r="L14" s="71" t="s">
        <v>42</v>
      </c>
    </row>
    <row r="15" spans="1:12" ht="15" customHeight="1">
      <c r="A15" s="282"/>
      <c r="B15" s="260"/>
      <c r="C15" s="260"/>
      <c r="D15" s="260"/>
      <c r="E15" s="268"/>
      <c r="F15" s="276"/>
      <c r="G15" s="294"/>
      <c r="H15" s="263"/>
      <c r="I15" s="263"/>
      <c r="J15" s="265"/>
      <c r="K15" s="260"/>
      <c r="L15" s="71" t="s">
        <v>96</v>
      </c>
    </row>
    <row r="16" spans="1:12" ht="6" customHeight="1">
      <c r="A16" s="282"/>
      <c r="B16" s="260"/>
      <c r="C16" s="260"/>
      <c r="D16" s="260"/>
      <c r="E16" s="268"/>
      <c r="F16" s="276"/>
      <c r="G16" s="294"/>
      <c r="H16" s="263"/>
      <c r="I16" s="263"/>
      <c r="J16" s="265"/>
      <c r="K16" s="260"/>
      <c r="L16" s="71"/>
    </row>
    <row r="17" spans="1:12" ht="30.75" customHeight="1">
      <c r="A17" s="282"/>
      <c r="B17" s="260"/>
      <c r="C17" s="260"/>
      <c r="D17" s="260"/>
      <c r="E17" s="268"/>
      <c r="F17" s="276"/>
      <c r="G17" s="294"/>
      <c r="H17" s="263"/>
      <c r="I17" s="263"/>
      <c r="J17" s="265"/>
      <c r="K17" s="260"/>
      <c r="L17" s="71" t="s">
        <v>76</v>
      </c>
    </row>
    <row r="18" spans="1:12" ht="0.75" customHeight="1" hidden="1">
      <c r="A18" s="282"/>
      <c r="B18" s="260"/>
      <c r="C18" s="260"/>
      <c r="D18" s="10"/>
      <c r="E18" s="37"/>
      <c r="F18" s="55"/>
      <c r="G18" s="57"/>
      <c r="H18" s="263"/>
      <c r="I18" s="68"/>
      <c r="J18" s="40"/>
      <c r="K18" s="260"/>
      <c r="L18" s="72"/>
    </row>
    <row r="19" spans="1:12" ht="3" customHeight="1" hidden="1">
      <c r="A19" s="282"/>
      <c r="B19" s="260"/>
      <c r="C19" s="260"/>
      <c r="D19" s="10"/>
      <c r="E19" s="37"/>
      <c r="F19" s="55"/>
      <c r="G19" s="57"/>
      <c r="H19" s="263"/>
      <c r="I19" s="68"/>
      <c r="J19" s="40"/>
      <c r="K19" s="260"/>
      <c r="L19" s="72"/>
    </row>
    <row r="20" spans="1:12" ht="1.5" customHeight="1" thickBot="1">
      <c r="A20" s="282"/>
      <c r="B20" s="260"/>
      <c r="C20" s="260"/>
      <c r="D20" s="10"/>
      <c r="E20" s="37"/>
      <c r="F20" s="55"/>
      <c r="G20" s="57"/>
      <c r="H20" s="263"/>
      <c r="I20" s="68"/>
      <c r="J20" s="40"/>
      <c r="K20" s="260"/>
      <c r="L20" s="72"/>
    </row>
    <row r="21" spans="1:12" ht="15" customHeight="1" hidden="1">
      <c r="A21" s="283"/>
      <c r="B21" s="261"/>
      <c r="C21" s="261"/>
      <c r="D21" s="11"/>
      <c r="E21" s="58"/>
      <c r="F21" s="56"/>
      <c r="G21" s="73"/>
      <c r="H21" s="292"/>
      <c r="I21" s="74"/>
      <c r="J21" s="76"/>
      <c r="K21" s="261"/>
      <c r="L21" s="72"/>
    </row>
    <row r="22" spans="1:12" ht="15.75" thickBot="1">
      <c r="A22" s="197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44">
        <v>7</v>
      </c>
      <c r="H22" s="77">
        <v>8</v>
      </c>
      <c r="I22" s="79">
        <v>9</v>
      </c>
      <c r="J22" s="45">
        <v>10</v>
      </c>
      <c r="K22" s="59">
        <v>11</v>
      </c>
      <c r="L22" s="80">
        <v>12</v>
      </c>
    </row>
    <row r="23" spans="1:12" ht="15">
      <c r="A23" s="107">
        <v>1</v>
      </c>
      <c r="B23" s="24" t="s">
        <v>45</v>
      </c>
      <c r="C23" s="24">
        <v>48</v>
      </c>
      <c r="D23" s="24"/>
      <c r="E23" s="24" t="s">
        <v>2</v>
      </c>
      <c r="F23" s="107">
        <v>327197</v>
      </c>
      <c r="G23" s="161">
        <v>42083</v>
      </c>
      <c r="H23" s="198">
        <v>1788</v>
      </c>
      <c r="I23" s="198">
        <v>1173</v>
      </c>
      <c r="J23" s="3">
        <f>H23-I23</f>
        <v>615</v>
      </c>
      <c r="K23" s="199">
        <v>9</v>
      </c>
      <c r="L23" s="39">
        <f>J23-K23</f>
        <v>606</v>
      </c>
    </row>
    <row r="24" spans="1:12" ht="15">
      <c r="A24" s="30">
        <v>2</v>
      </c>
      <c r="B24" s="25" t="s">
        <v>45</v>
      </c>
      <c r="C24" s="25">
        <v>52</v>
      </c>
      <c r="D24" s="25"/>
      <c r="E24" s="25" t="s">
        <v>2</v>
      </c>
      <c r="F24" s="30">
        <v>329228</v>
      </c>
      <c r="G24" s="116">
        <v>42083</v>
      </c>
      <c r="H24" s="200">
        <v>1047</v>
      </c>
      <c r="I24" s="200">
        <v>688</v>
      </c>
      <c r="J24" s="31">
        <f>H24-I24</f>
        <v>359</v>
      </c>
      <c r="K24" s="200">
        <v>0</v>
      </c>
      <c r="L24" s="39">
        <f aca="true" t="shared" si="0" ref="L24:L85">J24-K24</f>
        <v>359</v>
      </c>
    </row>
    <row r="25" spans="1:12" ht="15">
      <c r="A25" s="30">
        <v>3</v>
      </c>
      <c r="B25" s="25" t="s">
        <v>45</v>
      </c>
      <c r="C25" s="25">
        <v>46</v>
      </c>
      <c r="D25" s="112"/>
      <c r="E25" s="25" t="s">
        <v>2</v>
      </c>
      <c r="F25" s="30">
        <v>339063</v>
      </c>
      <c r="G25" s="161">
        <v>42083</v>
      </c>
      <c r="H25" s="200">
        <v>1187</v>
      </c>
      <c r="I25" s="200">
        <v>796</v>
      </c>
      <c r="J25" s="31">
        <f>H25-I25</f>
        <v>391</v>
      </c>
      <c r="K25" s="200">
        <v>10</v>
      </c>
      <c r="L25" s="39">
        <f t="shared" si="0"/>
        <v>381</v>
      </c>
    </row>
    <row r="26" spans="1:12" ht="15">
      <c r="A26" s="30">
        <v>4</v>
      </c>
      <c r="B26" s="25" t="s">
        <v>45</v>
      </c>
      <c r="C26" s="25">
        <v>6</v>
      </c>
      <c r="D26" s="112"/>
      <c r="E26" s="25" t="s">
        <v>2</v>
      </c>
      <c r="F26" s="30">
        <v>340058</v>
      </c>
      <c r="G26" s="116">
        <v>42083</v>
      </c>
      <c r="H26" s="200">
        <v>1305</v>
      </c>
      <c r="I26" s="200">
        <v>871</v>
      </c>
      <c r="J26" s="31">
        <f>H26-I26-J33</f>
        <v>348</v>
      </c>
      <c r="K26" s="200">
        <v>10.38</v>
      </c>
      <c r="L26" s="39">
        <f t="shared" si="0"/>
        <v>337.62</v>
      </c>
    </row>
    <row r="27" spans="1:12" ht="15">
      <c r="A27" s="30">
        <v>5</v>
      </c>
      <c r="B27" s="25" t="s">
        <v>45</v>
      </c>
      <c r="C27" s="25">
        <v>44</v>
      </c>
      <c r="D27" s="112"/>
      <c r="E27" s="25" t="s">
        <v>2</v>
      </c>
      <c r="F27" s="30">
        <v>340072</v>
      </c>
      <c r="G27" s="161">
        <v>42083</v>
      </c>
      <c r="H27" s="200">
        <v>702</v>
      </c>
      <c r="I27" s="200">
        <v>471</v>
      </c>
      <c r="J27" s="31">
        <f aca="true" t="shared" si="1" ref="J27:J64">H27-I27</f>
        <v>231</v>
      </c>
      <c r="K27" s="200">
        <v>15</v>
      </c>
      <c r="L27" s="39">
        <f t="shared" si="0"/>
        <v>216</v>
      </c>
    </row>
    <row r="28" spans="1:12" ht="15">
      <c r="A28" s="30">
        <v>6</v>
      </c>
      <c r="B28" s="25" t="s">
        <v>45</v>
      </c>
      <c r="C28" s="25">
        <v>40</v>
      </c>
      <c r="D28" s="112"/>
      <c r="E28" s="25" t="s">
        <v>2</v>
      </c>
      <c r="F28" s="30">
        <v>340227</v>
      </c>
      <c r="G28" s="116">
        <v>42083</v>
      </c>
      <c r="H28" s="200">
        <v>1637</v>
      </c>
      <c r="I28" s="200">
        <v>1082</v>
      </c>
      <c r="J28" s="31">
        <f t="shared" si="1"/>
        <v>555</v>
      </c>
      <c r="K28" s="200">
        <v>60</v>
      </c>
      <c r="L28" s="39">
        <f t="shared" si="0"/>
        <v>495</v>
      </c>
    </row>
    <row r="29" spans="1:12" ht="15">
      <c r="A29" s="30">
        <v>7</v>
      </c>
      <c r="B29" s="25" t="s">
        <v>45</v>
      </c>
      <c r="C29" s="25">
        <v>54</v>
      </c>
      <c r="D29" s="112"/>
      <c r="E29" s="25" t="s">
        <v>2</v>
      </c>
      <c r="F29" s="30">
        <v>340688</v>
      </c>
      <c r="G29" s="161">
        <v>42083</v>
      </c>
      <c r="H29" s="200">
        <v>2149</v>
      </c>
      <c r="I29" s="200">
        <v>1362</v>
      </c>
      <c r="J29" s="31">
        <f t="shared" si="1"/>
        <v>787</v>
      </c>
      <c r="K29" s="200">
        <v>0</v>
      </c>
      <c r="L29" s="39">
        <f t="shared" si="0"/>
        <v>787</v>
      </c>
    </row>
    <row r="30" spans="1:12" ht="15">
      <c r="A30" s="30">
        <v>8</v>
      </c>
      <c r="B30" s="25" t="s">
        <v>45</v>
      </c>
      <c r="C30" s="25">
        <v>56</v>
      </c>
      <c r="D30" s="112"/>
      <c r="E30" s="25" t="s">
        <v>2</v>
      </c>
      <c r="F30" s="30">
        <v>340942</v>
      </c>
      <c r="G30" s="116">
        <v>42083</v>
      </c>
      <c r="H30" s="200">
        <v>1800</v>
      </c>
      <c r="I30" s="200">
        <v>1193</v>
      </c>
      <c r="J30" s="31">
        <f t="shared" si="1"/>
        <v>607</v>
      </c>
      <c r="K30" s="200">
        <v>22.84</v>
      </c>
      <c r="L30" s="39">
        <f t="shared" si="0"/>
        <v>584.16</v>
      </c>
    </row>
    <row r="31" spans="1:12" ht="15">
      <c r="A31" s="30">
        <v>9</v>
      </c>
      <c r="B31" s="25" t="s">
        <v>45</v>
      </c>
      <c r="C31" s="25">
        <v>50</v>
      </c>
      <c r="D31" s="112"/>
      <c r="E31" s="25" t="s">
        <v>2</v>
      </c>
      <c r="F31" s="30">
        <v>341212</v>
      </c>
      <c r="G31" s="161">
        <v>42083</v>
      </c>
      <c r="H31" s="200">
        <v>1039</v>
      </c>
      <c r="I31" s="200">
        <v>682</v>
      </c>
      <c r="J31" s="31">
        <f t="shared" si="1"/>
        <v>357</v>
      </c>
      <c r="K31" s="200">
        <v>0</v>
      </c>
      <c r="L31" s="39">
        <f t="shared" si="0"/>
        <v>357</v>
      </c>
    </row>
    <row r="32" spans="1:12" ht="15">
      <c r="A32" s="30">
        <v>10</v>
      </c>
      <c r="B32" s="25" t="s">
        <v>45</v>
      </c>
      <c r="C32" s="25">
        <v>38</v>
      </c>
      <c r="D32" s="17"/>
      <c r="E32" s="25" t="s">
        <v>2</v>
      </c>
      <c r="F32" s="30">
        <v>341228</v>
      </c>
      <c r="G32" s="116">
        <v>42083</v>
      </c>
      <c r="H32" s="110">
        <v>1407</v>
      </c>
      <c r="I32" s="110">
        <v>911</v>
      </c>
      <c r="J32" s="31">
        <f t="shared" si="1"/>
        <v>496</v>
      </c>
      <c r="K32" s="200">
        <v>21.6</v>
      </c>
      <c r="L32" s="39">
        <f t="shared" si="0"/>
        <v>474.4</v>
      </c>
    </row>
    <row r="33" spans="1:12" ht="15">
      <c r="A33" s="30">
        <v>11</v>
      </c>
      <c r="B33" s="25" t="s">
        <v>45</v>
      </c>
      <c r="C33" s="25">
        <v>8</v>
      </c>
      <c r="D33" s="17"/>
      <c r="E33" s="25" t="s">
        <v>2</v>
      </c>
      <c r="F33" s="30">
        <v>341377</v>
      </c>
      <c r="G33" s="161">
        <v>42083</v>
      </c>
      <c r="H33" s="110">
        <v>317</v>
      </c>
      <c r="I33" s="110">
        <v>231</v>
      </c>
      <c r="J33" s="31">
        <f t="shared" si="1"/>
        <v>86</v>
      </c>
      <c r="K33" s="201">
        <v>6</v>
      </c>
      <c r="L33" s="39">
        <f t="shared" si="0"/>
        <v>80</v>
      </c>
    </row>
    <row r="34" spans="1:12" ht="15">
      <c r="A34" s="30">
        <v>12</v>
      </c>
      <c r="B34" s="25" t="s">
        <v>45</v>
      </c>
      <c r="C34" s="25">
        <v>12</v>
      </c>
      <c r="D34" s="17"/>
      <c r="E34" s="25" t="s">
        <v>2</v>
      </c>
      <c r="F34" s="30">
        <v>342055</v>
      </c>
      <c r="G34" s="116">
        <v>42083</v>
      </c>
      <c r="H34" s="110">
        <v>1709</v>
      </c>
      <c r="I34" s="110">
        <v>1119</v>
      </c>
      <c r="J34" s="31">
        <f t="shared" si="1"/>
        <v>590</v>
      </c>
      <c r="K34" s="201">
        <v>35</v>
      </c>
      <c r="L34" s="39">
        <f t="shared" si="0"/>
        <v>555</v>
      </c>
    </row>
    <row r="35" spans="1:12" ht="15">
      <c r="A35" s="30">
        <v>13</v>
      </c>
      <c r="B35" s="25" t="s">
        <v>45</v>
      </c>
      <c r="C35" s="25">
        <v>16</v>
      </c>
      <c r="D35" s="25"/>
      <c r="E35" s="25" t="s">
        <v>2</v>
      </c>
      <c r="F35" s="30">
        <v>340223</v>
      </c>
      <c r="G35" s="161">
        <v>42083</v>
      </c>
      <c r="H35" s="31">
        <v>2476</v>
      </c>
      <c r="I35" s="31">
        <v>1657</v>
      </c>
      <c r="J35" s="31">
        <f t="shared" si="1"/>
        <v>819</v>
      </c>
      <c r="K35" s="201">
        <v>32</v>
      </c>
      <c r="L35" s="39">
        <f t="shared" si="0"/>
        <v>787</v>
      </c>
    </row>
    <row r="36" spans="1:12" ht="15">
      <c r="A36" s="30">
        <v>14</v>
      </c>
      <c r="B36" s="25" t="s">
        <v>23</v>
      </c>
      <c r="C36" s="25">
        <v>53</v>
      </c>
      <c r="D36" s="25"/>
      <c r="E36" s="25" t="s">
        <v>2</v>
      </c>
      <c r="F36" s="30">
        <v>340947</v>
      </c>
      <c r="G36" s="116">
        <v>42083</v>
      </c>
      <c r="H36" s="31">
        <v>1578</v>
      </c>
      <c r="I36" s="31">
        <v>1021</v>
      </c>
      <c r="J36" s="31">
        <f t="shared" si="1"/>
        <v>557</v>
      </c>
      <c r="K36" s="30">
        <v>0</v>
      </c>
      <c r="L36" s="39">
        <f t="shared" si="0"/>
        <v>557</v>
      </c>
    </row>
    <row r="37" spans="1:12" ht="15">
      <c r="A37" s="30">
        <v>15</v>
      </c>
      <c r="B37" s="25" t="s">
        <v>23</v>
      </c>
      <c r="C37" s="25">
        <v>51</v>
      </c>
      <c r="D37" s="25"/>
      <c r="E37" s="25" t="s">
        <v>2</v>
      </c>
      <c r="F37" s="30">
        <v>340976</v>
      </c>
      <c r="G37" s="161">
        <v>42083</v>
      </c>
      <c r="H37" s="31">
        <v>1485</v>
      </c>
      <c r="I37" s="31">
        <v>929</v>
      </c>
      <c r="J37" s="31">
        <f t="shared" si="1"/>
        <v>556</v>
      </c>
      <c r="K37" s="30">
        <v>0</v>
      </c>
      <c r="L37" s="39">
        <f t="shared" si="0"/>
        <v>556</v>
      </c>
    </row>
    <row r="38" spans="1:12" ht="15">
      <c r="A38" s="30">
        <v>16</v>
      </c>
      <c r="B38" s="25" t="s">
        <v>23</v>
      </c>
      <c r="C38" s="25">
        <v>49</v>
      </c>
      <c r="D38" s="25"/>
      <c r="E38" s="25" t="s">
        <v>2</v>
      </c>
      <c r="F38" s="30">
        <v>342059</v>
      </c>
      <c r="G38" s="116">
        <v>42083</v>
      </c>
      <c r="H38" s="31">
        <v>1489</v>
      </c>
      <c r="I38" s="31">
        <v>997</v>
      </c>
      <c r="J38" s="31">
        <f t="shared" si="1"/>
        <v>492</v>
      </c>
      <c r="K38" s="30">
        <v>0</v>
      </c>
      <c r="L38" s="39">
        <f t="shared" si="0"/>
        <v>492</v>
      </c>
    </row>
    <row r="39" spans="1:12" ht="15">
      <c r="A39" s="30">
        <v>17</v>
      </c>
      <c r="B39" s="25" t="s">
        <v>26</v>
      </c>
      <c r="C39" s="25">
        <v>18</v>
      </c>
      <c r="D39" s="25"/>
      <c r="E39" s="25" t="s">
        <v>2</v>
      </c>
      <c r="F39" s="30">
        <v>327288</v>
      </c>
      <c r="G39" s="161">
        <v>42083</v>
      </c>
      <c r="H39" s="31">
        <v>1946</v>
      </c>
      <c r="I39" s="31">
        <v>1331</v>
      </c>
      <c r="J39" s="31">
        <f t="shared" si="1"/>
        <v>615</v>
      </c>
      <c r="K39" s="30">
        <v>0</v>
      </c>
      <c r="L39" s="39">
        <f t="shared" si="0"/>
        <v>615</v>
      </c>
    </row>
    <row r="40" spans="1:12" ht="15">
      <c r="A40" s="30">
        <v>18</v>
      </c>
      <c r="B40" s="25" t="s">
        <v>26</v>
      </c>
      <c r="C40" s="25">
        <v>5</v>
      </c>
      <c r="D40" s="25"/>
      <c r="E40" s="25" t="s">
        <v>2</v>
      </c>
      <c r="F40" s="30">
        <v>340220</v>
      </c>
      <c r="G40" s="116">
        <v>42083</v>
      </c>
      <c r="H40" s="31">
        <v>2446</v>
      </c>
      <c r="I40" s="31">
        <v>1614</v>
      </c>
      <c r="J40" s="31">
        <f t="shared" si="1"/>
        <v>832</v>
      </c>
      <c r="K40" s="30">
        <v>45.183</v>
      </c>
      <c r="L40" s="39">
        <f t="shared" si="0"/>
        <v>786.817</v>
      </c>
    </row>
    <row r="41" spans="1:12" ht="15">
      <c r="A41" s="30">
        <v>19</v>
      </c>
      <c r="B41" s="25" t="s">
        <v>26</v>
      </c>
      <c r="C41" s="25">
        <v>6</v>
      </c>
      <c r="D41" s="25"/>
      <c r="E41" s="25" t="s">
        <v>2</v>
      </c>
      <c r="F41" s="30">
        <v>341797</v>
      </c>
      <c r="G41" s="161">
        <v>42083</v>
      </c>
      <c r="H41" s="31">
        <v>8847</v>
      </c>
      <c r="I41" s="31">
        <v>5606</v>
      </c>
      <c r="J41" s="31">
        <f t="shared" si="1"/>
        <v>3241</v>
      </c>
      <c r="K41" s="30">
        <v>21.78</v>
      </c>
      <c r="L41" s="39">
        <f t="shared" si="0"/>
        <v>3219.22</v>
      </c>
    </row>
    <row r="42" spans="1:12" ht="15">
      <c r="A42" s="30">
        <v>20</v>
      </c>
      <c r="B42" s="25" t="s">
        <v>9</v>
      </c>
      <c r="C42" s="25">
        <v>153</v>
      </c>
      <c r="D42" s="25"/>
      <c r="E42" s="25" t="s">
        <v>2</v>
      </c>
      <c r="F42" s="30">
        <v>95931</v>
      </c>
      <c r="G42" s="116">
        <v>42083</v>
      </c>
      <c r="H42" s="31">
        <v>6162</v>
      </c>
      <c r="I42" s="31">
        <v>3975</v>
      </c>
      <c r="J42" s="31">
        <f t="shared" si="1"/>
        <v>2187</v>
      </c>
      <c r="K42" s="30">
        <v>200.04</v>
      </c>
      <c r="L42" s="39">
        <f t="shared" si="0"/>
        <v>1986.96</v>
      </c>
    </row>
    <row r="43" spans="1:12" ht="15">
      <c r="A43" s="30">
        <v>21</v>
      </c>
      <c r="B43" s="25" t="s">
        <v>9</v>
      </c>
      <c r="C43" s="25">
        <v>131</v>
      </c>
      <c r="D43" s="25"/>
      <c r="E43" s="25" t="s">
        <v>2</v>
      </c>
      <c r="F43" s="30">
        <v>339072</v>
      </c>
      <c r="G43" s="161">
        <v>42083</v>
      </c>
      <c r="H43" s="31">
        <v>1553</v>
      </c>
      <c r="I43" s="31">
        <v>1006</v>
      </c>
      <c r="J43" s="31">
        <f t="shared" si="1"/>
        <v>547</v>
      </c>
      <c r="K43" s="30">
        <v>0</v>
      </c>
      <c r="L43" s="39">
        <f t="shared" si="0"/>
        <v>547</v>
      </c>
    </row>
    <row r="44" spans="1:12" ht="15">
      <c r="A44" s="30">
        <v>22</v>
      </c>
      <c r="B44" s="25" t="s">
        <v>9</v>
      </c>
      <c r="C44" s="25">
        <v>122</v>
      </c>
      <c r="D44" s="25"/>
      <c r="E44" s="25" t="s">
        <v>2</v>
      </c>
      <c r="F44" s="30">
        <v>339127</v>
      </c>
      <c r="G44" s="116">
        <v>42083</v>
      </c>
      <c r="H44" s="31">
        <v>4553</v>
      </c>
      <c r="I44" s="31">
        <v>2989</v>
      </c>
      <c r="J44" s="31">
        <f t="shared" si="1"/>
        <v>1564</v>
      </c>
      <c r="K44" s="30">
        <v>0</v>
      </c>
      <c r="L44" s="39">
        <f t="shared" si="0"/>
        <v>1564</v>
      </c>
    </row>
    <row r="45" spans="1:12" ht="15">
      <c r="A45" s="30">
        <v>23</v>
      </c>
      <c r="B45" s="25" t="s">
        <v>9</v>
      </c>
      <c r="C45" s="25">
        <v>120</v>
      </c>
      <c r="D45" s="17"/>
      <c r="E45" s="25" t="s">
        <v>2</v>
      </c>
      <c r="F45" s="30">
        <v>340221</v>
      </c>
      <c r="G45" s="161">
        <v>42083</v>
      </c>
      <c r="H45" s="110">
        <v>1469</v>
      </c>
      <c r="I45" s="110">
        <v>972</v>
      </c>
      <c r="J45" s="31">
        <f t="shared" si="1"/>
        <v>497</v>
      </c>
      <c r="K45" s="201">
        <v>34.85</v>
      </c>
      <c r="L45" s="39">
        <f t="shared" si="0"/>
        <v>462.15</v>
      </c>
    </row>
    <row r="46" spans="1:12" ht="15">
      <c r="A46" s="30">
        <v>24</v>
      </c>
      <c r="B46" s="25" t="s">
        <v>9</v>
      </c>
      <c r="C46" s="25">
        <v>115</v>
      </c>
      <c r="D46" s="17"/>
      <c r="E46" s="25" t="s">
        <v>2</v>
      </c>
      <c r="F46" s="30">
        <v>345943</v>
      </c>
      <c r="G46" s="116">
        <v>42083</v>
      </c>
      <c r="H46" s="110">
        <v>1115</v>
      </c>
      <c r="I46" s="110">
        <v>741</v>
      </c>
      <c r="J46" s="31">
        <f t="shared" si="1"/>
        <v>374</v>
      </c>
      <c r="K46" s="201">
        <v>0</v>
      </c>
      <c r="L46" s="39">
        <f t="shared" si="0"/>
        <v>374</v>
      </c>
    </row>
    <row r="47" spans="1:12" ht="15">
      <c r="A47" s="30">
        <v>25</v>
      </c>
      <c r="B47" s="25" t="s">
        <v>9</v>
      </c>
      <c r="C47" s="25">
        <v>117</v>
      </c>
      <c r="D47" s="17"/>
      <c r="E47" s="25" t="s">
        <v>2</v>
      </c>
      <c r="F47" s="30">
        <v>345183</v>
      </c>
      <c r="G47" s="161">
        <v>42083</v>
      </c>
      <c r="H47" s="110">
        <v>1631</v>
      </c>
      <c r="I47" s="110">
        <v>1059</v>
      </c>
      <c r="J47" s="31">
        <f t="shared" si="1"/>
        <v>572</v>
      </c>
      <c r="K47" s="201">
        <v>0</v>
      </c>
      <c r="L47" s="39">
        <f t="shared" si="0"/>
        <v>572</v>
      </c>
    </row>
    <row r="48" spans="1:12" ht="15">
      <c r="A48" s="30">
        <v>26</v>
      </c>
      <c r="B48" s="25" t="s">
        <v>11</v>
      </c>
      <c r="C48" s="25">
        <v>12</v>
      </c>
      <c r="D48" s="17"/>
      <c r="E48" s="25" t="s">
        <v>2</v>
      </c>
      <c r="F48" s="30">
        <v>338844</v>
      </c>
      <c r="G48" s="116">
        <v>42083</v>
      </c>
      <c r="H48" s="110">
        <v>5173</v>
      </c>
      <c r="I48" s="110">
        <v>3392</v>
      </c>
      <c r="J48" s="31">
        <f t="shared" si="1"/>
        <v>1781</v>
      </c>
      <c r="K48" s="201">
        <v>21</v>
      </c>
      <c r="L48" s="39">
        <f>J48-K48</f>
        <v>1760</v>
      </c>
    </row>
    <row r="49" spans="1:12" ht="15">
      <c r="A49" s="30">
        <v>27</v>
      </c>
      <c r="B49" s="25" t="s">
        <v>27</v>
      </c>
      <c r="C49" s="25" t="s">
        <v>46</v>
      </c>
      <c r="D49" s="25"/>
      <c r="E49" s="25" t="s">
        <v>2</v>
      </c>
      <c r="F49" s="30">
        <v>327301</v>
      </c>
      <c r="G49" s="161">
        <v>42083</v>
      </c>
      <c r="H49" s="31">
        <v>2289</v>
      </c>
      <c r="I49" s="31">
        <v>1527</v>
      </c>
      <c r="J49" s="31">
        <f t="shared" si="1"/>
        <v>762</v>
      </c>
      <c r="K49" s="201">
        <v>12</v>
      </c>
      <c r="L49" s="39">
        <f t="shared" si="0"/>
        <v>750</v>
      </c>
    </row>
    <row r="50" spans="1:12" ht="15">
      <c r="A50" s="30">
        <v>28</v>
      </c>
      <c r="B50" s="25" t="s">
        <v>27</v>
      </c>
      <c r="C50" s="25">
        <v>80</v>
      </c>
      <c r="D50" s="25"/>
      <c r="E50" s="25" t="s">
        <v>2</v>
      </c>
      <c r="F50" s="30">
        <v>327374</v>
      </c>
      <c r="G50" s="116">
        <v>42083</v>
      </c>
      <c r="H50" s="31">
        <v>1843</v>
      </c>
      <c r="I50" s="31">
        <v>1167</v>
      </c>
      <c r="J50" s="31">
        <f t="shared" si="1"/>
        <v>676</v>
      </c>
      <c r="K50" s="30">
        <v>12</v>
      </c>
      <c r="L50" s="39">
        <f t="shared" si="0"/>
        <v>664</v>
      </c>
    </row>
    <row r="51" spans="1:12" ht="15">
      <c r="A51" s="30">
        <v>29</v>
      </c>
      <c r="B51" s="25" t="s">
        <v>27</v>
      </c>
      <c r="C51" s="25">
        <v>49</v>
      </c>
      <c r="D51" s="25"/>
      <c r="E51" s="25" t="s">
        <v>2</v>
      </c>
      <c r="F51" s="30">
        <v>343449</v>
      </c>
      <c r="G51" s="161">
        <v>42083</v>
      </c>
      <c r="H51" s="31">
        <v>2133</v>
      </c>
      <c r="I51" s="31">
        <v>1395</v>
      </c>
      <c r="J51" s="31">
        <f t="shared" si="1"/>
        <v>738</v>
      </c>
      <c r="K51" s="30">
        <v>38.34</v>
      </c>
      <c r="L51" s="39">
        <f t="shared" si="0"/>
        <v>699.66</v>
      </c>
    </row>
    <row r="52" spans="1:12" ht="15">
      <c r="A52" s="30">
        <v>30</v>
      </c>
      <c r="B52" s="25" t="s">
        <v>27</v>
      </c>
      <c r="C52" s="25" t="s">
        <v>47</v>
      </c>
      <c r="D52" s="25"/>
      <c r="E52" s="25" t="s">
        <v>2</v>
      </c>
      <c r="F52" s="30">
        <v>345940</v>
      </c>
      <c r="G52" s="116">
        <v>42083</v>
      </c>
      <c r="H52" s="31">
        <v>1681</v>
      </c>
      <c r="I52" s="31">
        <v>1089</v>
      </c>
      <c r="J52" s="31">
        <f t="shared" si="1"/>
        <v>592</v>
      </c>
      <c r="K52" s="30">
        <v>0</v>
      </c>
      <c r="L52" s="39">
        <f t="shared" si="0"/>
        <v>592</v>
      </c>
    </row>
    <row r="53" spans="1:12" ht="15">
      <c r="A53" s="30">
        <v>31</v>
      </c>
      <c r="B53" s="25" t="s">
        <v>7</v>
      </c>
      <c r="C53" s="25">
        <v>15</v>
      </c>
      <c r="D53" s="25"/>
      <c r="E53" s="25" t="s">
        <v>2</v>
      </c>
      <c r="F53" s="30">
        <v>340224</v>
      </c>
      <c r="G53" s="161">
        <v>42083</v>
      </c>
      <c r="H53" s="31">
        <v>3059</v>
      </c>
      <c r="I53" s="31">
        <v>1990</v>
      </c>
      <c r="J53" s="31">
        <f t="shared" si="1"/>
        <v>1069</v>
      </c>
      <c r="K53" s="30">
        <v>27.69</v>
      </c>
      <c r="L53" s="39">
        <f t="shared" si="0"/>
        <v>1041.31</v>
      </c>
    </row>
    <row r="54" spans="1:12" ht="15">
      <c r="A54" s="30">
        <v>32</v>
      </c>
      <c r="B54" s="25" t="s">
        <v>7</v>
      </c>
      <c r="C54" s="25">
        <v>17</v>
      </c>
      <c r="D54" s="25"/>
      <c r="E54" s="25" t="s">
        <v>2</v>
      </c>
      <c r="F54" s="30">
        <v>341771</v>
      </c>
      <c r="G54" s="116">
        <v>42083</v>
      </c>
      <c r="H54" s="31">
        <v>3242</v>
      </c>
      <c r="I54" s="31">
        <v>2163</v>
      </c>
      <c r="J54" s="31">
        <f t="shared" si="1"/>
        <v>1079</v>
      </c>
      <c r="K54" s="30">
        <v>50.167</v>
      </c>
      <c r="L54" s="39">
        <f t="shared" si="0"/>
        <v>1028.833</v>
      </c>
    </row>
    <row r="55" spans="1:12" ht="15">
      <c r="A55" s="30">
        <v>33</v>
      </c>
      <c r="B55" s="25" t="s">
        <v>25</v>
      </c>
      <c r="C55" s="25" t="s">
        <v>48</v>
      </c>
      <c r="D55" s="25"/>
      <c r="E55" s="25" t="s">
        <v>2</v>
      </c>
      <c r="F55" s="30">
        <v>311732</v>
      </c>
      <c r="G55" s="161">
        <v>42083</v>
      </c>
      <c r="H55" s="31">
        <v>2446</v>
      </c>
      <c r="I55" s="31">
        <v>1557</v>
      </c>
      <c r="J55" s="31">
        <f t="shared" si="1"/>
        <v>889</v>
      </c>
      <c r="K55" s="30">
        <v>0</v>
      </c>
      <c r="L55" s="39">
        <f t="shared" si="0"/>
        <v>889</v>
      </c>
    </row>
    <row r="56" spans="1:12" ht="15">
      <c r="A56" s="30">
        <v>34</v>
      </c>
      <c r="B56" s="25" t="s">
        <v>25</v>
      </c>
      <c r="C56" s="25">
        <v>16</v>
      </c>
      <c r="D56" s="25"/>
      <c r="E56" s="25" t="s">
        <v>2</v>
      </c>
      <c r="F56" s="30">
        <v>331947</v>
      </c>
      <c r="G56" s="161">
        <v>42083</v>
      </c>
      <c r="H56" s="31">
        <v>2238</v>
      </c>
      <c r="I56" s="31">
        <v>1428</v>
      </c>
      <c r="J56" s="31">
        <f t="shared" si="1"/>
        <v>810</v>
      </c>
      <c r="K56" s="30">
        <v>0</v>
      </c>
      <c r="L56" s="39">
        <f t="shared" si="0"/>
        <v>810</v>
      </c>
    </row>
    <row r="57" spans="1:12" ht="15">
      <c r="A57" s="30">
        <v>35</v>
      </c>
      <c r="B57" s="25" t="s">
        <v>25</v>
      </c>
      <c r="C57" s="25" t="s">
        <v>49</v>
      </c>
      <c r="D57" s="25"/>
      <c r="E57" s="25" t="s">
        <v>2</v>
      </c>
      <c r="F57" s="30">
        <v>342341</v>
      </c>
      <c r="G57" s="116">
        <v>42083</v>
      </c>
      <c r="H57" s="31">
        <v>2817</v>
      </c>
      <c r="I57" s="31">
        <v>1775</v>
      </c>
      <c r="J57" s="31">
        <f t="shared" si="1"/>
        <v>1042</v>
      </c>
      <c r="K57" s="30">
        <v>0</v>
      </c>
      <c r="L57" s="39">
        <f t="shared" si="0"/>
        <v>1042</v>
      </c>
    </row>
    <row r="58" spans="1:12" ht="15">
      <c r="A58" s="30">
        <v>36</v>
      </c>
      <c r="B58" s="25" t="s">
        <v>16</v>
      </c>
      <c r="C58" s="25">
        <v>6</v>
      </c>
      <c r="D58" s="25"/>
      <c r="E58" s="25" t="s">
        <v>2</v>
      </c>
      <c r="F58" s="30">
        <v>338540</v>
      </c>
      <c r="G58" s="161">
        <v>42083</v>
      </c>
      <c r="H58" s="31">
        <v>5577</v>
      </c>
      <c r="I58" s="31">
        <v>3676</v>
      </c>
      <c r="J58" s="31">
        <f t="shared" si="1"/>
        <v>1901</v>
      </c>
      <c r="K58" s="30">
        <v>0</v>
      </c>
      <c r="L58" s="39">
        <f t="shared" si="0"/>
        <v>1901</v>
      </c>
    </row>
    <row r="59" spans="1:12" ht="15">
      <c r="A59" s="30">
        <v>37</v>
      </c>
      <c r="B59" s="25" t="s">
        <v>16</v>
      </c>
      <c r="C59" s="25">
        <v>8</v>
      </c>
      <c r="D59" s="25"/>
      <c r="E59" s="25" t="s">
        <v>2</v>
      </c>
      <c r="F59" s="30">
        <v>338845</v>
      </c>
      <c r="G59" s="116">
        <v>42083</v>
      </c>
      <c r="H59" s="31">
        <v>4040</v>
      </c>
      <c r="I59" s="31">
        <v>2529</v>
      </c>
      <c r="J59" s="31">
        <f t="shared" si="1"/>
        <v>1511</v>
      </c>
      <c r="K59" s="30">
        <v>0</v>
      </c>
      <c r="L59" s="39">
        <f t="shared" si="0"/>
        <v>1511</v>
      </c>
    </row>
    <row r="60" spans="1:12" ht="15">
      <c r="A60" s="30">
        <v>38</v>
      </c>
      <c r="B60" s="25" t="s">
        <v>16</v>
      </c>
      <c r="C60" s="25">
        <v>19</v>
      </c>
      <c r="D60" s="25"/>
      <c r="E60" s="25" t="s">
        <v>2</v>
      </c>
      <c r="F60" s="30">
        <v>338972</v>
      </c>
      <c r="G60" s="161">
        <v>42083</v>
      </c>
      <c r="H60" s="31">
        <v>1928</v>
      </c>
      <c r="I60" s="31">
        <v>1209</v>
      </c>
      <c r="J60" s="31">
        <f t="shared" si="1"/>
        <v>719</v>
      </c>
      <c r="K60" s="30">
        <v>0</v>
      </c>
      <c r="L60" s="39">
        <f t="shared" si="0"/>
        <v>719</v>
      </c>
    </row>
    <row r="61" spans="1:12" ht="15">
      <c r="A61" s="30">
        <v>39</v>
      </c>
      <c r="B61" s="25" t="s">
        <v>16</v>
      </c>
      <c r="C61" s="25">
        <v>38</v>
      </c>
      <c r="D61" s="25"/>
      <c r="E61" s="25" t="s">
        <v>2</v>
      </c>
      <c r="F61" s="30">
        <v>344123</v>
      </c>
      <c r="G61" s="116">
        <v>42083</v>
      </c>
      <c r="H61" s="31">
        <v>1038</v>
      </c>
      <c r="I61" s="31">
        <v>689</v>
      </c>
      <c r="J61" s="31">
        <f t="shared" si="1"/>
        <v>349</v>
      </c>
      <c r="K61" s="30">
        <v>43.77</v>
      </c>
      <c r="L61" s="39">
        <f t="shared" si="0"/>
        <v>305.23</v>
      </c>
    </row>
    <row r="62" spans="1:12" ht="15">
      <c r="A62" s="30">
        <v>40</v>
      </c>
      <c r="B62" s="25" t="s">
        <v>16</v>
      </c>
      <c r="C62" s="25">
        <v>62</v>
      </c>
      <c r="D62" s="25"/>
      <c r="E62" s="25" t="s">
        <v>2</v>
      </c>
      <c r="F62" s="30">
        <v>344134</v>
      </c>
      <c r="G62" s="161">
        <v>42083</v>
      </c>
      <c r="H62" s="31">
        <v>476</v>
      </c>
      <c r="I62" s="31">
        <v>286</v>
      </c>
      <c r="J62" s="31">
        <f t="shared" si="1"/>
        <v>190</v>
      </c>
      <c r="K62" s="30">
        <v>33.578</v>
      </c>
      <c r="L62" s="39">
        <f t="shared" si="0"/>
        <v>156.422</v>
      </c>
    </row>
    <row r="63" spans="1:12" ht="15">
      <c r="A63" s="30">
        <v>41</v>
      </c>
      <c r="B63" s="25" t="s">
        <v>8</v>
      </c>
      <c r="C63" s="25">
        <v>72</v>
      </c>
      <c r="D63" s="25"/>
      <c r="E63" s="25" t="s">
        <v>2</v>
      </c>
      <c r="F63" s="30">
        <v>326491</v>
      </c>
      <c r="G63" s="116">
        <v>42083</v>
      </c>
      <c r="H63" s="31">
        <v>1773</v>
      </c>
      <c r="I63" s="31">
        <v>1166</v>
      </c>
      <c r="J63" s="31">
        <f t="shared" si="1"/>
        <v>607</v>
      </c>
      <c r="K63" s="30">
        <v>0</v>
      </c>
      <c r="L63" s="39">
        <f t="shared" si="0"/>
        <v>607</v>
      </c>
    </row>
    <row r="64" spans="1:12" ht="15">
      <c r="A64" s="30">
        <v>42</v>
      </c>
      <c r="B64" s="25" t="s">
        <v>8</v>
      </c>
      <c r="C64" s="25">
        <v>70</v>
      </c>
      <c r="D64" s="17"/>
      <c r="E64" s="25" t="s">
        <v>2</v>
      </c>
      <c r="F64" s="30">
        <v>327160</v>
      </c>
      <c r="G64" s="161">
        <v>42083</v>
      </c>
      <c r="H64" s="110">
        <v>2005</v>
      </c>
      <c r="I64" s="110">
        <v>1301</v>
      </c>
      <c r="J64" s="31">
        <f t="shared" si="1"/>
        <v>704</v>
      </c>
      <c r="K64" s="201">
        <v>5</v>
      </c>
      <c r="L64" s="39">
        <f t="shared" si="0"/>
        <v>699</v>
      </c>
    </row>
    <row r="65" spans="1:12" ht="15" customHeight="1">
      <c r="A65" s="30">
        <v>43</v>
      </c>
      <c r="B65" s="25" t="s">
        <v>8</v>
      </c>
      <c r="C65" s="25">
        <v>64</v>
      </c>
      <c r="D65" s="17"/>
      <c r="E65" s="25" t="s">
        <v>2</v>
      </c>
      <c r="F65" s="30">
        <v>334560</v>
      </c>
      <c r="G65" s="116">
        <v>42083</v>
      </c>
      <c r="H65" s="295" t="s">
        <v>97</v>
      </c>
      <c r="I65" s="296"/>
      <c r="J65" s="31">
        <v>0</v>
      </c>
      <c r="K65" s="201">
        <v>0</v>
      </c>
      <c r="L65" s="39"/>
    </row>
    <row r="66" spans="1:12" ht="15" customHeight="1">
      <c r="A66" s="30">
        <v>44</v>
      </c>
      <c r="B66" s="25" t="s">
        <v>8</v>
      </c>
      <c r="C66" s="25">
        <v>78</v>
      </c>
      <c r="D66" s="17"/>
      <c r="E66" s="25" t="s">
        <v>2</v>
      </c>
      <c r="F66" s="30">
        <v>334653</v>
      </c>
      <c r="G66" s="161">
        <v>42083</v>
      </c>
      <c r="H66" s="295" t="s">
        <v>97</v>
      </c>
      <c r="I66" s="296"/>
      <c r="J66" s="31">
        <v>0</v>
      </c>
      <c r="K66" s="201">
        <v>0</v>
      </c>
      <c r="L66" s="39"/>
    </row>
    <row r="67" spans="1:12" ht="15">
      <c r="A67" s="30">
        <v>45</v>
      </c>
      <c r="B67" s="25" t="s">
        <v>8</v>
      </c>
      <c r="C67" s="25">
        <v>35</v>
      </c>
      <c r="D67" s="17"/>
      <c r="E67" s="25" t="s">
        <v>2</v>
      </c>
      <c r="F67" s="30">
        <v>334753</v>
      </c>
      <c r="G67" s="116">
        <v>42083</v>
      </c>
      <c r="H67" s="110">
        <v>2976</v>
      </c>
      <c r="I67" s="110">
        <v>1876</v>
      </c>
      <c r="J67" s="31">
        <f aca="true" t="shared" si="2" ref="J67:J85">H67-I67</f>
        <v>1100</v>
      </c>
      <c r="K67" s="201">
        <v>0</v>
      </c>
      <c r="L67" s="39">
        <f t="shared" si="0"/>
        <v>1100</v>
      </c>
    </row>
    <row r="68" spans="1:12" ht="15">
      <c r="A68" s="30">
        <v>46</v>
      </c>
      <c r="B68" s="25" t="s">
        <v>8</v>
      </c>
      <c r="C68" s="25">
        <v>76</v>
      </c>
      <c r="D68" s="17"/>
      <c r="E68" s="25" t="s">
        <v>2</v>
      </c>
      <c r="F68" s="30">
        <v>340067</v>
      </c>
      <c r="G68" s="161">
        <v>42083</v>
      </c>
      <c r="H68" s="110">
        <v>897</v>
      </c>
      <c r="I68" s="110">
        <v>570</v>
      </c>
      <c r="J68" s="31">
        <f t="shared" si="2"/>
        <v>327</v>
      </c>
      <c r="K68" s="201">
        <v>0</v>
      </c>
      <c r="L68" s="39">
        <f t="shared" si="0"/>
        <v>327</v>
      </c>
    </row>
    <row r="69" spans="1:12" ht="15">
      <c r="A69" s="30">
        <v>47</v>
      </c>
      <c r="B69" s="25" t="s">
        <v>8</v>
      </c>
      <c r="C69" s="25">
        <v>11</v>
      </c>
      <c r="D69" s="17"/>
      <c r="E69" s="25" t="s">
        <v>2</v>
      </c>
      <c r="F69" s="30">
        <v>340222</v>
      </c>
      <c r="G69" s="116">
        <v>42083</v>
      </c>
      <c r="H69" s="110">
        <v>2285</v>
      </c>
      <c r="I69" s="110">
        <v>1537</v>
      </c>
      <c r="J69" s="31">
        <f t="shared" si="2"/>
        <v>748</v>
      </c>
      <c r="K69" s="201">
        <v>0</v>
      </c>
      <c r="L69" s="39">
        <f t="shared" si="0"/>
        <v>748</v>
      </c>
    </row>
    <row r="70" spans="1:12" ht="15">
      <c r="A70" s="30">
        <v>48</v>
      </c>
      <c r="B70" s="25" t="s">
        <v>8</v>
      </c>
      <c r="C70" s="25">
        <v>6</v>
      </c>
      <c r="D70" s="25"/>
      <c r="E70" s="25" t="s">
        <v>2</v>
      </c>
      <c r="F70" s="30">
        <v>340682</v>
      </c>
      <c r="G70" s="161">
        <v>42083</v>
      </c>
      <c r="H70" s="31">
        <v>1321</v>
      </c>
      <c r="I70" s="31">
        <v>877</v>
      </c>
      <c r="J70" s="31">
        <f t="shared" si="2"/>
        <v>444</v>
      </c>
      <c r="K70" s="201">
        <v>0</v>
      </c>
      <c r="L70" s="39">
        <f t="shared" si="0"/>
        <v>444</v>
      </c>
    </row>
    <row r="71" spans="1:12" ht="15">
      <c r="A71" s="30">
        <v>49</v>
      </c>
      <c r="B71" s="25" t="s">
        <v>8</v>
      </c>
      <c r="C71" s="25">
        <v>21</v>
      </c>
      <c r="D71" s="25"/>
      <c r="E71" s="25" t="s">
        <v>2</v>
      </c>
      <c r="F71" s="30">
        <v>340953</v>
      </c>
      <c r="G71" s="116">
        <v>42083</v>
      </c>
      <c r="H71" s="31">
        <v>1358</v>
      </c>
      <c r="I71" s="31">
        <v>869</v>
      </c>
      <c r="J71" s="31">
        <f t="shared" si="2"/>
        <v>489</v>
      </c>
      <c r="K71" s="30">
        <v>23</v>
      </c>
      <c r="L71" s="39">
        <f t="shared" si="0"/>
        <v>466</v>
      </c>
    </row>
    <row r="72" spans="1:12" ht="15">
      <c r="A72" s="30">
        <v>50</v>
      </c>
      <c r="B72" s="25" t="s">
        <v>8</v>
      </c>
      <c r="C72" s="25">
        <v>62</v>
      </c>
      <c r="D72" s="25"/>
      <c r="E72" s="25" t="s">
        <v>2</v>
      </c>
      <c r="F72" s="30">
        <v>341801</v>
      </c>
      <c r="G72" s="161">
        <v>42083</v>
      </c>
      <c r="H72" s="31">
        <v>4236</v>
      </c>
      <c r="I72" s="31">
        <v>2779</v>
      </c>
      <c r="J72" s="31">
        <f t="shared" si="2"/>
        <v>1457</v>
      </c>
      <c r="K72" s="30">
        <v>9</v>
      </c>
      <c r="L72" s="39">
        <f t="shared" si="0"/>
        <v>1448</v>
      </c>
    </row>
    <row r="73" spans="1:12" ht="15">
      <c r="A73" s="30">
        <v>51</v>
      </c>
      <c r="B73" s="25" t="s">
        <v>8</v>
      </c>
      <c r="C73" s="25">
        <v>45</v>
      </c>
      <c r="D73" s="25"/>
      <c r="E73" s="25" t="s">
        <v>2</v>
      </c>
      <c r="F73" s="30">
        <v>341803</v>
      </c>
      <c r="G73" s="116">
        <v>42083</v>
      </c>
      <c r="H73" s="31">
        <v>3821</v>
      </c>
      <c r="I73" s="31">
        <v>2558</v>
      </c>
      <c r="J73" s="31">
        <f t="shared" si="2"/>
        <v>1263</v>
      </c>
      <c r="K73" s="30">
        <v>338.33</v>
      </c>
      <c r="L73" s="39">
        <f t="shared" si="0"/>
        <v>924.6700000000001</v>
      </c>
    </row>
    <row r="74" spans="1:12" ht="15">
      <c r="A74" s="30">
        <v>52</v>
      </c>
      <c r="B74" s="25" t="s">
        <v>8</v>
      </c>
      <c r="C74" s="25" t="s">
        <v>50</v>
      </c>
      <c r="D74" s="25"/>
      <c r="E74" s="25" t="s">
        <v>2</v>
      </c>
      <c r="F74" s="30">
        <v>343463</v>
      </c>
      <c r="G74" s="161">
        <v>42083</v>
      </c>
      <c r="H74" s="31">
        <v>2551</v>
      </c>
      <c r="I74" s="31">
        <v>1688</v>
      </c>
      <c r="J74" s="31">
        <f>H74-I74-J70</f>
        <v>419</v>
      </c>
      <c r="K74" s="30">
        <v>1</v>
      </c>
      <c r="L74" s="39">
        <f t="shared" si="0"/>
        <v>418</v>
      </c>
    </row>
    <row r="75" spans="1:12" ht="15">
      <c r="A75" s="30">
        <v>53</v>
      </c>
      <c r="B75" s="25" t="s">
        <v>51</v>
      </c>
      <c r="C75" s="25">
        <v>3</v>
      </c>
      <c r="D75" s="25"/>
      <c r="E75" s="25" t="s">
        <v>2</v>
      </c>
      <c r="F75" s="30">
        <v>339366</v>
      </c>
      <c r="G75" s="116">
        <v>42083</v>
      </c>
      <c r="H75" s="31">
        <v>5040</v>
      </c>
      <c r="I75" s="31">
        <v>3340</v>
      </c>
      <c r="J75" s="31">
        <f t="shared" si="2"/>
        <v>1700</v>
      </c>
      <c r="K75" s="30">
        <v>21</v>
      </c>
      <c r="L75" s="39">
        <f t="shared" si="0"/>
        <v>1679</v>
      </c>
    </row>
    <row r="76" spans="1:12" ht="15">
      <c r="A76" s="30">
        <v>54</v>
      </c>
      <c r="B76" s="25" t="s">
        <v>24</v>
      </c>
      <c r="C76" s="25">
        <v>66</v>
      </c>
      <c r="D76" s="25"/>
      <c r="E76" s="25" t="s">
        <v>2</v>
      </c>
      <c r="F76" s="30">
        <v>383336</v>
      </c>
      <c r="G76" s="161">
        <v>42083</v>
      </c>
      <c r="H76" s="31">
        <v>994</v>
      </c>
      <c r="I76" s="31">
        <v>649</v>
      </c>
      <c r="J76" s="31">
        <f t="shared" si="2"/>
        <v>345</v>
      </c>
      <c r="K76" s="30">
        <v>2</v>
      </c>
      <c r="L76" s="39">
        <f t="shared" si="0"/>
        <v>343</v>
      </c>
    </row>
    <row r="77" spans="1:12" ht="15">
      <c r="A77" s="30">
        <v>55</v>
      </c>
      <c r="B77" s="25" t="s">
        <v>24</v>
      </c>
      <c r="C77" s="25">
        <v>55</v>
      </c>
      <c r="D77" s="25"/>
      <c r="E77" s="25" t="s">
        <v>2</v>
      </c>
      <c r="F77" s="30">
        <v>345111</v>
      </c>
      <c r="G77" s="116">
        <v>42083</v>
      </c>
      <c r="H77" s="31">
        <v>1050</v>
      </c>
      <c r="I77" s="31">
        <v>692</v>
      </c>
      <c r="J77" s="31">
        <f t="shared" si="2"/>
        <v>358</v>
      </c>
      <c r="K77" s="30">
        <v>28</v>
      </c>
      <c r="L77" s="39">
        <f t="shared" si="0"/>
        <v>330</v>
      </c>
    </row>
    <row r="78" spans="1:12" ht="15">
      <c r="A78" s="30">
        <v>56</v>
      </c>
      <c r="B78" s="25" t="s">
        <v>24</v>
      </c>
      <c r="C78" s="25">
        <v>59</v>
      </c>
      <c r="D78" s="25"/>
      <c r="E78" s="25" t="s">
        <v>2</v>
      </c>
      <c r="F78" s="30">
        <v>327302</v>
      </c>
      <c r="G78" s="161">
        <v>42083</v>
      </c>
      <c r="H78" s="31">
        <v>2348</v>
      </c>
      <c r="I78" s="31">
        <v>1554</v>
      </c>
      <c r="J78" s="31">
        <f t="shared" si="2"/>
        <v>794</v>
      </c>
      <c r="K78" s="30">
        <v>91.26</v>
      </c>
      <c r="L78" s="39">
        <f t="shared" si="0"/>
        <v>702.74</v>
      </c>
    </row>
    <row r="79" spans="1:12" ht="15">
      <c r="A79" s="30">
        <v>57</v>
      </c>
      <c r="B79" s="25" t="s">
        <v>24</v>
      </c>
      <c r="C79" s="25">
        <v>32</v>
      </c>
      <c r="D79" s="25"/>
      <c r="E79" s="25" t="s">
        <v>2</v>
      </c>
      <c r="F79" s="30">
        <v>335053</v>
      </c>
      <c r="G79" s="116">
        <v>42083</v>
      </c>
      <c r="H79" s="31">
        <v>6332</v>
      </c>
      <c r="I79" s="31">
        <v>4023</v>
      </c>
      <c r="J79" s="31">
        <f t="shared" si="2"/>
        <v>2309</v>
      </c>
      <c r="K79" s="30">
        <v>8</v>
      </c>
      <c r="L79" s="39">
        <f t="shared" si="0"/>
        <v>2301</v>
      </c>
    </row>
    <row r="80" spans="1:12" ht="15">
      <c r="A80" s="30">
        <v>58</v>
      </c>
      <c r="B80" s="25" t="s">
        <v>24</v>
      </c>
      <c r="C80" s="25">
        <v>30</v>
      </c>
      <c r="D80" s="25"/>
      <c r="E80" s="25" t="s">
        <v>2</v>
      </c>
      <c r="F80" s="30">
        <v>338133</v>
      </c>
      <c r="G80" s="161">
        <v>42083</v>
      </c>
      <c r="H80" s="31">
        <v>3820</v>
      </c>
      <c r="I80" s="31">
        <v>2394</v>
      </c>
      <c r="J80" s="31">
        <f t="shared" si="2"/>
        <v>1426</v>
      </c>
      <c r="K80" s="30">
        <v>0</v>
      </c>
      <c r="L80" s="39">
        <f t="shared" si="0"/>
        <v>1426</v>
      </c>
    </row>
    <row r="81" spans="1:12" ht="15">
      <c r="A81" s="30">
        <v>59</v>
      </c>
      <c r="B81" s="25" t="s">
        <v>24</v>
      </c>
      <c r="C81" s="25">
        <v>8</v>
      </c>
      <c r="D81" s="25"/>
      <c r="E81" s="25" t="s">
        <v>2</v>
      </c>
      <c r="F81" s="30">
        <v>341790</v>
      </c>
      <c r="G81" s="161">
        <v>42083</v>
      </c>
      <c r="H81" s="31">
        <v>3112</v>
      </c>
      <c r="I81" s="31">
        <v>2040</v>
      </c>
      <c r="J81" s="31">
        <f t="shared" si="2"/>
        <v>1072</v>
      </c>
      <c r="K81" s="30">
        <v>257.06</v>
      </c>
      <c r="L81" s="39">
        <f t="shared" si="0"/>
        <v>814.94</v>
      </c>
    </row>
    <row r="82" spans="1:12" ht="15">
      <c r="A82" s="30">
        <v>60</v>
      </c>
      <c r="B82" s="25" t="s">
        <v>24</v>
      </c>
      <c r="C82" s="25" t="s">
        <v>52</v>
      </c>
      <c r="D82" s="25"/>
      <c r="E82" s="25" t="s">
        <v>2</v>
      </c>
      <c r="F82" s="30">
        <v>341950</v>
      </c>
      <c r="G82" s="116">
        <v>42083</v>
      </c>
      <c r="H82" s="31">
        <v>1040</v>
      </c>
      <c r="I82" s="31">
        <v>664</v>
      </c>
      <c r="J82" s="31">
        <f t="shared" si="2"/>
        <v>376</v>
      </c>
      <c r="K82" s="30">
        <v>3</v>
      </c>
      <c r="L82" s="39">
        <f t="shared" si="0"/>
        <v>373</v>
      </c>
    </row>
    <row r="83" spans="1:12" ht="15">
      <c r="A83" s="30">
        <v>61</v>
      </c>
      <c r="B83" s="25" t="s">
        <v>28</v>
      </c>
      <c r="C83" s="25">
        <v>34</v>
      </c>
      <c r="D83" s="25"/>
      <c r="E83" s="25" t="s">
        <v>2</v>
      </c>
      <c r="F83" s="30">
        <v>327500</v>
      </c>
      <c r="G83" s="161">
        <v>42083</v>
      </c>
      <c r="H83" s="31">
        <v>1167</v>
      </c>
      <c r="I83" s="31">
        <v>744</v>
      </c>
      <c r="J83" s="31">
        <f t="shared" si="2"/>
        <v>423</v>
      </c>
      <c r="K83" s="30">
        <v>4.87</v>
      </c>
      <c r="L83" s="39">
        <f t="shared" si="0"/>
        <v>418.13</v>
      </c>
    </row>
    <row r="84" spans="1:12" ht="15">
      <c r="A84" s="30">
        <v>62</v>
      </c>
      <c r="B84" s="25" t="s">
        <v>28</v>
      </c>
      <c r="C84" s="25" t="s">
        <v>53</v>
      </c>
      <c r="D84" s="17"/>
      <c r="E84" s="25" t="s">
        <v>2</v>
      </c>
      <c r="F84" s="30">
        <v>328609</v>
      </c>
      <c r="G84" s="116">
        <v>42083</v>
      </c>
      <c r="H84" s="110">
        <v>903</v>
      </c>
      <c r="I84" s="110">
        <v>660</v>
      </c>
      <c r="J84" s="31">
        <f t="shared" si="2"/>
        <v>243</v>
      </c>
      <c r="K84" s="201">
        <v>0</v>
      </c>
      <c r="L84" s="39">
        <f t="shared" si="0"/>
        <v>243</v>
      </c>
    </row>
    <row r="85" spans="1:12" ht="15">
      <c r="A85" s="30">
        <v>63</v>
      </c>
      <c r="B85" s="25" t="s">
        <v>20</v>
      </c>
      <c r="C85" s="25">
        <v>5</v>
      </c>
      <c r="D85" s="17"/>
      <c r="E85" s="25" t="s">
        <v>2</v>
      </c>
      <c r="F85" s="30">
        <v>327292</v>
      </c>
      <c r="G85" s="161">
        <v>42083</v>
      </c>
      <c r="H85" s="110">
        <v>2434</v>
      </c>
      <c r="I85" s="110">
        <v>1589</v>
      </c>
      <c r="J85" s="31">
        <f t="shared" si="2"/>
        <v>845</v>
      </c>
      <c r="K85" s="201">
        <v>105.75</v>
      </c>
      <c r="L85" s="39">
        <f t="shared" si="0"/>
        <v>739.25</v>
      </c>
    </row>
    <row r="86" spans="1:12" ht="15">
      <c r="A86" s="30">
        <v>64</v>
      </c>
      <c r="B86" s="25" t="s">
        <v>20</v>
      </c>
      <c r="C86" s="25">
        <v>76</v>
      </c>
      <c r="D86" s="17"/>
      <c r="E86" s="25" t="s">
        <v>2</v>
      </c>
      <c r="F86" s="30">
        <v>327774</v>
      </c>
      <c r="G86" s="116">
        <v>42083</v>
      </c>
      <c r="H86" s="300" t="s">
        <v>98</v>
      </c>
      <c r="I86" s="301"/>
      <c r="J86" s="38">
        <v>0</v>
      </c>
      <c r="K86" s="201">
        <v>87.569</v>
      </c>
      <c r="L86" s="39"/>
    </row>
    <row r="87" spans="1:12" ht="15" customHeight="1">
      <c r="A87" s="30">
        <v>65</v>
      </c>
      <c r="B87" s="25" t="s">
        <v>20</v>
      </c>
      <c r="C87" s="25">
        <v>10</v>
      </c>
      <c r="D87" s="17"/>
      <c r="E87" s="25" t="s">
        <v>2</v>
      </c>
      <c r="F87" s="30">
        <v>333546</v>
      </c>
      <c r="G87" s="161">
        <v>42083</v>
      </c>
      <c r="H87" s="295" t="s">
        <v>97</v>
      </c>
      <c r="I87" s="296"/>
      <c r="J87" s="31">
        <v>0</v>
      </c>
      <c r="K87" s="201">
        <v>33</v>
      </c>
      <c r="L87" s="39"/>
    </row>
    <row r="88" spans="1:12" ht="15">
      <c r="A88" s="30">
        <v>66</v>
      </c>
      <c r="B88" s="25" t="s">
        <v>20</v>
      </c>
      <c r="C88" s="25">
        <v>38</v>
      </c>
      <c r="D88" s="17"/>
      <c r="E88" s="25" t="s">
        <v>2</v>
      </c>
      <c r="F88" s="30">
        <v>335565</v>
      </c>
      <c r="G88" s="116">
        <v>42083</v>
      </c>
      <c r="H88" s="110">
        <v>492</v>
      </c>
      <c r="I88" s="110">
        <v>331</v>
      </c>
      <c r="J88" s="31">
        <f aca="true" t="shared" si="3" ref="J88:J98">H88-I88</f>
        <v>161</v>
      </c>
      <c r="K88" s="201">
        <v>16.52</v>
      </c>
      <c r="L88" s="39">
        <f aca="true" t="shared" si="4" ref="L88:L151">J88-K88</f>
        <v>144.48</v>
      </c>
    </row>
    <row r="89" spans="1:12" ht="15">
      <c r="A89" s="30">
        <v>67</v>
      </c>
      <c r="B89" s="25" t="s">
        <v>20</v>
      </c>
      <c r="C89" s="25">
        <v>50</v>
      </c>
      <c r="D89" s="17"/>
      <c r="E89" s="25" t="s">
        <v>2</v>
      </c>
      <c r="F89" s="30">
        <v>332622</v>
      </c>
      <c r="G89" s="161">
        <v>42083</v>
      </c>
      <c r="H89" s="110">
        <v>813</v>
      </c>
      <c r="I89" s="110">
        <v>473</v>
      </c>
      <c r="J89" s="31">
        <f t="shared" si="3"/>
        <v>340</v>
      </c>
      <c r="K89" s="201">
        <v>18</v>
      </c>
      <c r="L89" s="39">
        <f t="shared" si="4"/>
        <v>322</v>
      </c>
    </row>
    <row r="90" spans="1:12" ht="15">
      <c r="A90" s="30">
        <v>68</v>
      </c>
      <c r="B90" s="25" t="s">
        <v>20</v>
      </c>
      <c r="C90" s="25">
        <v>90</v>
      </c>
      <c r="D90" s="17"/>
      <c r="E90" s="25" t="s">
        <v>2</v>
      </c>
      <c r="F90" s="30">
        <v>337881</v>
      </c>
      <c r="G90" s="116">
        <v>42083</v>
      </c>
      <c r="H90" s="295" t="s">
        <v>93</v>
      </c>
      <c r="I90" s="296"/>
      <c r="J90" s="31"/>
      <c r="K90" s="201">
        <v>62.24</v>
      </c>
      <c r="L90" s="39"/>
    </row>
    <row r="91" spans="1:12" ht="15">
      <c r="A91" s="30">
        <v>69</v>
      </c>
      <c r="B91" s="25" t="s">
        <v>20</v>
      </c>
      <c r="C91" s="25">
        <v>83</v>
      </c>
      <c r="D91" s="17"/>
      <c r="E91" s="25" t="s">
        <v>2</v>
      </c>
      <c r="F91" s="30">
        <v>340050</v>
      </c>
      <c r="G91" s="161">
        <v>42083</v>
      </c>
      <c r="H91" s="110">
        <v>1423</v>
      </c>
      <c r="I91" s="110">
        <v>895</v>
      </c>
      <c r="J91" s="31">
        <f t="shared" si="3"/>
        <v>528</v>
      </c>
      <c r="K91" s="201">
        <v>14</v>
      </c>
      <c r="L91" s="39">
        <f t="shared" si="4"/>
        <v>514</v>
      </c>
    </row>
    <row r="92" spans="1:12" ht="15">
      <c r="A92" s="30">
        <v>70</v>
      </c>
      <c r="B92" s="25" t="s">
        <v>20</v>
      </c>
      <c r="C92" s="25">
        <v>12</v>
      </c>
      <c r="D92" s="25"/>
      <c r="E92" s="25" t="s">
        <v>2</v>
      </c>
      <c r="F92" s="30">
        <v>341802</v>
      </c>
      <c r="G92" s="116">
        <v>42083</v>
      </c>
      <c r="H92" s="31">
        <v>7811</v>
      </c>
      <c r="I92" s="31">
        <v>5108</v>
      </c>
      <c r="J92" s="31">
        <f t="shared" si="3"/>
        <v>2703</v>
      </c>
      <c r="K92" s="201">
        <v>0</v>
      </c>
      <c r="L92" s="39">
        <f t="shared" si="4"/>
        <v>2703</v>
      </c>
    </row>
    <row r="93" spans="1:12" ht="15">
      <c r="A93" s="30">
        <v>71</v>
      </c>
      <c r="B93" s="25" t="s">
        <v>20</v>
      </c>
      <c r="C93" s="25">
        <v>96</v>
      </c>
      <c r="D93" s="25"/>
      <c r="E93" s="25" t="s">
        <v>2</v>
      </c>
      <c r="F93" s="30">
        <v>341928</v>
      </c>
      <c r="G93" s="161">
        <v>42083</v>
      </c>
      <c r="H93" s="31">
        <v>895</v>
      </c>
      <c r="I93" s="31">
        <v>603</v>
      </c>
      <c r="J93" s="31">
        <f t="shared" si="3"/>
        <v>292</v>
      </c>
      <c r="K93" s="30">
        <v>8</v>
      </c>
      <c r="L93" s="39">
        <f t="shared" si="4"/>
        <v>284</v>
      </c>
    </row>
    <row r="94" spans="1:12" ht="15">
      <c r="A94" s="30">
        <v>72</v>
      </c>
      <c r="B94" s="25" t="s">
        <v>20</v>
      </c>
      <c r="C94" s="25">
        <v>71</v>
      </c>
      <c r="D94" s="25"/>
      <c r="E94" s="25" t="s">
        <v>2</v>
      </c>
      <c r="F94" s="30">
        <v>342193</v>
      </c>
      <c r="G94" s="116">
        <v>42083</v>
      </c>
      <c r="H94" s="31">
        <v>932</v>
      </c>
      <c r="I94" s="31">
        <v>612</v>
      </c>
      <c r="J94" s="31">
        <f t="shared" si="3"/>
        <v>320</v>
      </c>
      <c r="K94" s="30">
        <v>47.21</v>
      </c>
      <c r="L94" s="39">
        <f t="shared" si="4"/>
        <v>272.79</v>
      </c>
    </row>
    <row r="95" spans="1:12" ht="15">
      <c r="A95" s="30">
        <v>73</v>
      </c>
      <c r="B95" s="25" t="s">
        <v>55</v>
      </c>
      <c r="C95" s="25">
        <v>61</v>
      </c>
      <c r="D95" s="25"/>
      <c r="E95" s="25" t="s">
        <v>2</v>
      </c>
      <c r="F95" s="30">
        <v>338973</v>
      </c>
      <c r="G95" s="161">
        <v>42083</v>
      </c>
      <c r="H95" s="31">
        <v>1917</v>
      </c>
      <c r="I95" s="31">
        <v>1247</v>
      </c>
      <c r="J95" s="31">
        <f t="shared" si="3"/>
        <v>670</v>
      </c>
      <c r="K95" s="30">
        <v>51.628</v>
      </c>
      <c r="L95" s="39">
        <f t="shared" si="4"/>
        <v>618.372</v>
      </c>
    </row>
    <row r="96" spans="1:12" ht="15">
      <c r="A96" s="30">
        <v>74</v>
      </c>
      <c r="B96" s="25" t="s">
        <v>55</v>
      </c>
      <c r="C96" s="25">
        <v>49</v>
      </c>
      <c r="D96" s="25"/>
      <c r="E96" s="25" t="s">
        <v>2</v>
      </c>
      <c r="F96" s="30">
        <v>341935</v>
      </c>
      <c r="G96" s="116">
        <v>42083</v>
      </c>
      <c r="H96" s="31">
        <v>912</v>
      </c>
      <c r="I96" s="31">
        <v>541</v>
      </c>
      <c r="J96" s="31">
        <f t="shared" si="3"/>
        <v>371</v>
      </c>
      <c r="K96" s="30">
        <v>21.91</v>
      </c>
      <c r="L96" s="39">
        <f t="shared" si="4"/>
        <v>349.09</v>
      </c>
    </row>
    <row r="97" spans="1:12" ht="15">
      <c r="A97" s="30">
        <v>75</v>
      </c>
      <c r="B97" s="25" t="s">
        <v>55</v>
      </c>
      <c r="C97" s="25">
        <v>78</v>
      </c>
      <c r="D97" s="25"/>
      <c r="E97" s="25" t="s">
        <v>2</v>
      </c>
      <c r="F97" s="30">
        <v>342056</v>
      </c>
      <c r="G97" s="161">
        <v>42083</v>
      </c>
      <c r="H97" s="31">
        <v>2566</v>
      </c>
      <c r="I97" s="31">
        <v>1666</v>
      </c>
      <c r="J97" s="31">
        <f t="shared" si="3"/>
        <v>900</v>
      </c>
      <c r="K97" s="30">
        <v>14.763</v>
      </c>
      <c r="L97" s="39">
        <f t="shared" si="4"/>
        <v>885.237</v>
      </c>
    </row>
    <row r="98" spans="1:12" ht="15">
      <c r="A98" s="30">
        <v>76</v>
      </c>
      <c r="B98" s="25" t="s">
        <v>55</v>
      </c>
      <c r="C98" s="25">
        <v>88</v>
      </c>
      <c r="D98" s="25"/>
      <c r="E98" s="25" t="s">
        <v>2</v>
      </c>
      <c r="F98" s="30">
        <v>342061</v>
      </c>
      <c r="G98" s="116">
        <v>42083</v>
      </c>
      <c r="H98" s="31">
        <v>2307</v>
      </c>
      <c r="I98" s="31">
        <v>1513</v>
      </c>
      <c r="J98" s="31">
        <f t="shared" si="3"/>
        <v>794</v>
      </c>
      <c r="K98" s="30">
        <v>39</v>
      </c>
      <c r="L98" s="39">
        <f t="shared" si="4"/>
        <v>755</v>
      </c>
    </row>
    <row r="99" spans="1:12" ht="15" customHeight="1">
      <c r="A99" s="30">
        <v>77</v>
      </c>
      <c r="B99" s="25" t="s">
        <v>56</v>
      </c>
      <c r="C99" s="25" t="s">
        <v>57</v>
      </c>
      <c r="D99" s="25"/>
      <c r="E99" s="25" t="s">
        <v>2</v>
      </c>
      <c r="F99" s="30">
        <v>333281</v>
      </c>
      <c r="G99" s="161">
        <v>42083</v>
      </c>
      <c r="H99" s="295" t="s">
        <v>97</v>
      </c>
      <c r="I99" s="296"/>
      <c r="J99" s="31">
        <v>0</v>
      </c>
      <c r="K99" s="30">
        <v>0</v>
      </c>
      <c r="L99" s="39"/>
    </row>
    <row r="100" spans="1:12" ht="15" customHeight="1">
      <c r="A100" s="30">
        <v>78</v>
      </c>
      <c r="B100" s="25" t="s">
        <v>56</v>
      </c>
      <c r="C100" s="25">
        <v>47</v>
      </c>
      <c r="D100" s="25"/>
      <c r="E100" s="25" t="s">
        <v>2</v>
      </c>
      <c r="F100" s="30">
        <v>333543</v>
      </c>
      <c r="G100" s="116">
        <v>42083</v>
      </c>
      <c r="H100" s="295" t="s">
        <v>97</v>
      </c>
      <c r="I100" s="296"/>
      <c r="J100" s="31">
        <v>0</v>
      </c>
      <c r="K100" s="30">
        <v>63.69</v>
      </c>
      <c r="L100" s="39"/>
    </row>
    <row r="101" spans="1:12" ht="15">
      <c r="A101" s="30">
        <v>79</v>
      </c>
      <c r="B101" s="25" t="s">
        <v>56</v>
      </c>
      <c r="C101" s="25">
        <v>30</v>
      </c>
      <c r="D101" s="25"/>
      <c r="E101" s="25" t="s">
        <v>2</v>
      </c>
      <c r="F101" s="30">
        <v>340958</v>
      </c>
      <c r="G101" s="161">
        <v>42083</v>
      </c>
      <c r="H101" s="31">
        <v>1706</v>
      </c>
      <c r="I101" s="31">
        <v>1153</v>
      </c>
      <c r="J101" s="31">
        <f>H101-I101</f>
        <v>553</v>
      </c>
      <c r="K101" s="30">
        <v>22.981</v>
      </c>
      <c r="L101" s="39">
        <f t="shared" si="4"/>
        <v>530.019</v>
      </c>
    </row>
    <row r="102" spans="1:12" ht="15">
      <c r="A102" s="30">
        <v>80</v>
      </c>
      <c r="B102" s="25" t="s">
        <v>56</v>
      </c>
      <c r="C102" s="25">
        <v>43</v>
      </c>
      <c r="D102" s="25"/>
      <c r="E102" s="25" t="s">
        <v>2</v>
      </c>
      <c r="F102" s="30">
        <v>341768</v>
      </c>
      <c r="G102" s="116">
        <v>42083</v>
      </c>
      <c r="H102" s="31">
        <v>4666</v>
      </c>
      <c r="I102" s="31">
        <v>3102</v>
      </c>
      <c r="J102" s="31">
        <f>H102-I102</f>
        <v>1564</v>
      </c>
      <c r="K102" s="30">
        <v>1</v>
      </c>
      <c r="L102" s="39">
        <f t="shared" si="4"/>
        <v>1563</v>
      </c>
    </row>
    <row r="103" spans="1:12" ht="30">
      <c r="A103" s="30"/>
      <c r="B103" s="25" t="s">
        <v>56</v>
      </c>
      <c r="C103" s="25" t="s">
        <v>58</v>
      </c>
      <c r="D103" s="25"/>
      <c r="E103" s="25" t="s">
        <v>2</v>
      </c>
      <c r="F103" s="30">
        <v>340685</v>
      </c>
      <c r="G103" s="161">
        <v>42083</v>
      </c>
      <c r="H103" s="31">
        <v>2073</v>
      </c>
      <c r="I103" s="31">
        <v>1331</v>
      </c>
      <c r="J103" s="31">
        <f>H103-I103</f>
        <v>742</v>
      </c>
      <c r="K103" s="30"/>
      <c r="L103" s="39">
        <f t="shared" si="4"/>
        <v>742</v>
      </c>
    </row>
    <row r="104" spans="1:12" ht="30">
      <c r="A104" s="30"/>
      <c r="B104" s="25" t="s">
        <v>56</v>
      </c>
      <c r="C104" s="25" t="s">
        <v>59</v>
      </c>
      <c r="D104" s="25"/>
      <c r="E104" s="25" t="s">
        <v>2</v>
      </c>
      <c r="F104" s="30">
        <v>345949</v>
      </c>
      <c r="G104" s="116">
        <v>42083</v>
      </c>
      <c r="H104" s="31">
        <v>2369</v>
      </c>
      <c r="I104" s="31">
        <v>1568</v>
      </c>
      <c r="J104" s="31">
        <f>H104-I104</f>
        <v>801</v>
      </c>
      <c r="K104" s="30"/>
      <c r="L104" s="39">
        <f t="shared" si="4"/>
        <v>801</v>
      </c>
    </row>
    <row r="105" spans="1:12" ht="15">
      <c r="A105" s="30">
        <v>81</v>
      </c>
      <c r="B105" s="202" t="s">
        <v>56</v>
      </c>
      <c r="C105" s="202">
        <v>63</v>
      </c>
      <c r="D105" s="202"/>
      <c r="E105" s="25" t="s">
        <v>2</v>
      </c>
      <c r="F105" s="30"/>
      <c r="G105" s="161">
        <v>42083</v>
      </c>
      <c r="H105" s="31">
        <f>H103+H104</f>
        <v>4442</v>
      </c>
      <c r="I105" s="31">
        <f>I103+I104</f>
        <v>2899</v>
      </c>
      <c r="J105" s="31">
        <f>H105-I105</f>
        <v>1543</v>
      </c>
      <c r="K105" s="30">
        <v>55.094</v>
      </c>
      <c r="L105" s="39">
        <f t="shared" si="4"/>
        <v>1487.906</v>
      </c>
    </row>
    <row r="106" spans="1:12" ht="15.75" customHeight="1">
      <c r="A106" s="30">
        <v>82</v>
      </c>
      <c r="B106" s="25" t="s">
        <v>29</v>
      </c>
      <c r="C106" s="25">
        <v>53</v>
      </c>
      <c r="D106" s="25"/>
      <c r="E106" s="25" t="s">
        <v>2</v>
      </c>
      <c r="F106" s="30">
        <v>332631</v>
      </c>
      <c r="G106" s="116">
        <v>42083</v>
      </c>
      <c r="H106" s="295" t="s">
        <v>97</v>
      </c>
      <c r="I106" s="296"/>
      <c r="J106" s="31">
        <v>0</v>
      </c>
      <c r="K106" s="201">
        <v>18.46</v>
      </c>
      <c r="L106" s="39"/>
    </row>
    <row r="107" spans="1:12" ht="15" customHeight="1">
      <c r="A107" s="30">
        <v>83</v>
      </c>
      <c r="B107" s="25" t="s">
        <v>29</v>
      </c>
      <c r="C107" s="25">
        <v>28</v>
      </c>
      <c r="D107" s="17"/>
      <c r="E107" s="25" t="s">
        <v>2</v>
      </c>
      <c r="F107" s="30">
        <v>333586</v>
      </c>
      <c r="G107" s="161">
        <v>42083</v>
      </c>
      <c r="H107" s="295" t="s">
        <v>97</v>
      </c>
      <c r="I107" s="296"/>
      <c r="J107" s="31">
        <v>0</v>
      </c>
      <c r="K107" s="201">
        <v>8</v>
      </c>
      <c r="L107" s="39"/>
    </row>
    <row r="108" spans="1:12" ht="15">
      <c r="A108" s="30">
        <v>41</v>
      </c>
      <c r="B108" s="25" t="s">
        <v>29</v>
      </c>
      <c r="C108" s="25">
        <v>30</v>
      </c>
      <c r="D108" s="25"/>
      <c r="E108" s="25" t="s">
        <v>2</v>
      </c>
      <c r="F108" s="203" t="s">
        <v>3</v>
      </c>
      <c r="G108" s="116">
        <v>42083</v>
      </c>
      <c r="H108" s="31">
        <v>34690</v>
      </c>
      <c r="I108" s="31">
        <v>34472</v>
      </c>
      <c r="J108" s="31">
        <f>H108-I108</f>
        <v>218</v>
      </c>
      <c r="K108" s="30">
        <v>41</v>
      </c>
      <c r="L108" s="39">
        <f t="shared" si="4"/>
        <v>177</v>
      </c>
    </row>
    <row r="109" spans="1:12" ht="15.75" customHeight="1">
      <c r="A109" s="30">
        <v>85</v>
      </c>
      <c r="B109" s="25" t="s">
        <v>29</v>
      </c>
      <c r="C109" s="25">
        <v>34</v>
      </c>
      <c r="D109" s="25"/>
      <c r="E109" s="25" t="s">
        <v>2</v>
      </c>
      <c r="F109" s="30">
        <v>334756</v>
      </c>
      <c r="G109" s="161">
        <v>42083</v>
      </c>
      <c r="H109" s="295" t="s">
        <v>93</v>
      </c>
      <c r="I109" s="296"/>
      <c r="J109" s="31">
        <v>0</v>
      </c>
      <c r="K109" s="201">
        <v>0</v>
      </c>
      <c r="L109" s="39"/>
    </row>
    <row r="110" spans="1:12" ht="15">
      <c r="A110" s="30">
        <v>86</v>
      </c>
      <c r="B110" s="25" t="s">
        <v>29</v>
      </c>
      <c r="C110" s="25">
        <v>38</v>
      </c>
      <c r="D110" s="17"/>
      <c r="E110" s="25" t="s">
        <v>2</v>
      </c>
      <c r="F110" s="30">
        <v>357694</v>
      </c>
      <c r="G110" s="116">
        <v>42083</v>
      </c>
      <c r="H110" s="110">
        <v>1431</v>
      </c>
      <c r="I110" s="110">
        <v>946</v>
      </c>
      <c r="J110" s="31">
        <f aca="true" t="shared" si="5" ref="J110:J118">H110-I110</f>
        <v>485</v>
      </c>
      <c r="K110" s="30">
        <v>18.48</v>
      </c>
      <c r="L110" s="39">
        <f t="shared" si="4"/>
        <v>466.52</v>
      </c>
    </row>
    <row r="111" spans="1:12" s="41" customFormat="1" ht="15">
      <c r="A111" s="30">
        <v>87</v>
      </c>
      <c r="B111" s="25" t="s">
        <v>29</v>
      </c>
      <c r="C111" s="25">
        <v>90</v>
      </c>
      <c r="D111" s="42"/>
      <c r="E111" s="25" t="s">
        <v>2</v>
      </c>
      <c r="F111" s="30">
        <v>372156</v>
      </c>
      <c r="G111" s="161">
        <v>42083</v>
      </c>
      <c r="H111" s="110">
        <v>1038</v>
      </c>
      <c r="I111" s="110">
        <v>796</v>
      </c>
      <c r="J111" s="31">
        <f t="shared" si="5"/>
        <v>242</v>
      </c>
      <c r="K111" s="201">
        <v>7</v>
      </c>
      <c r="L111" s="39">
        <f t="shared" si="4"/>
        <v>235</v>
      </c>
    </row>
    <row r="112" spans="1:12" ht="15">
      <c r="A112" s="30">
        <v>88</v>
      </c>
      <c r="B112" s="25" t="s">
        <v>12</v>
      </c>
      <c r="C112" s="25">
        <v>1</v>
      </c>
      <c r="D112" s="25"/>
      <c r="E112" s="25" t="s">
        <v>2</v>
      </c>
      <c r="F112" s="30">
        <v>338842</v>
      </c>
      <c r="G112" s="116">
        <v>42083</v>
      </c>
      <c r="H112" s="31">
        <v>1922</v>
      </c>
      <c r="I112" s="31">
        <v>1216</v>
      </c>
      <c r="J112" s="31">
        <f t="shared" si="5"/>
        <v>706</v>
      </c>
      <c r="K112" s="201">
        <v>0</v>
      </c>
      <c r="L112" s="39">
        <f t="shared" si="4"/>
        <v>706</v>
      </c>
    </row>
    <row r="113" spans="1:12" ht="15">
      <c r="A113" s="30">
        <v>89</v>
      </c>
      <c r="B113" s="25" t="s">
        <v>12</v>
      </c>
      <c r="C113" s="25">
        <v>5</v>
      </c>
      <c r="D113" s="25"/>
      <c r="E113" s="25" t="s">
        <v>2</v>
      </c>
      <c r="F113" s="30">
        <v>341808</v>
      </c>
      <c r="G113" s="161">
        <v>42083</v>
      </c>
      <c r="H113" s="31">
        <v>4093</v>
      </c>
      <c r="I113" s="31">
        <v>2481</v>
      </c>
      <c r="J113" s="31">
        <f t="shared" si="5"/>
        <v>1612</v>
      </c>
      <c r="K113" s="30">
        <v>0</v>
      </c>
      <c r="L113" s="39">
        <f t="shared" si="4"/>
        <v>1612</v>
      </c>
    </row>
    <row r="114" spans="1:12" ht="15">
      <c r="A114" s="30">
        <v>90</v>
      </c>
      <c r="B114" s="25" t="s">
        <v>21</v>
      </c>
      <c r="C114" s="25">
        <v>5</v>
      </c>
      <c r="D114" s="25"/>
      <c r="E114" s="25" t="s">
        <v>2</v>
      </c>
      <c r="F114" s="30">
        <v>341912</v>
      </c>
      <c r="G114" s="116">
        <v>42083</v>
      </c>
      <c r="H114" s="31">
        <v>519</v>
      </c>
      <c r="I114" s="31">
        <v>340</v>
      </c>
      <c r="J114" s="31">
        <f t="shared" si="5"/>
        <v>179</v>
      </c>
      <c r="K114" s="30">
        <v>0</v>
      </c>
      <c r="L114" s="39">
        <f t="shared" si="4"/>
        <v>179</v>
      </c>
    </row>
    <row r="115" spans="1:12" ht="15">
      <c r="A115" s="30">
        <v>91</v>
      </c>
      <c r="B115" s="25" t="s">
        <v>21</v>
      </c>
      <c r="C115" s="25" t="s">
        <v>60</v>
      </c>
      <c r="D115" s="25"/>
      <c r="E115" s="25" t="s">
        <v>2</v>
      </c>
      <c r="F115" s="30">
        <v>341941</v>
      </c>
      <c r="G115" s="161">
        <v>42083</v>
      </c>
      <c r="H115" s="31">
        <v>889</v>
      </c>
      <c r="I115" s="31">
        <v>565</v>
      </c>
      <c r="J115" s="31">
        <f t="shared" si="5"/>
        <v>324</v>
      </c>
      <c r="K115" s="30">
        <v>11.75</v>
      </c>
      <c r="L115" s="39">
        <f t="shared" si="4"/>
        <v>312.25</v>
      </c>
    </row>
    <row r="116" spans="1:12" ht="15">
      <c r="A116" s="30">
        <v>92</v>
      </c>
      <c r="B116" s="25" t="s">
        <v>19</v>
      </c>
      <c r="C116" s="25">
        <v>22</v>
      </c>
      <c r="D116" s="25"/>
      <c r="E116" s="25" t="s">
        <v>2</v>
      </c>
      <c r="F116" s="30">
        <v>327389</v>
      </c>
      <c r="G116" s="116">
        <v>42083</v>
      </c>
      <c r="H116" s="31">
        <v>1419</v>
      </c>
      <c r="I116" s="31">
        <v>939</v>
      </c>
      <c r="J116" s="31">
        <f t="shared" si="5"/>
        <v>480</v>
      </c>
      <c r="K116" s="30">
        <v>10.43</v>
      </c>
      <c r="L116" s="39">
        <f t="shared" si="4"/>
        <v>469.57</v>
      </c>
    </row>
    <row r="117" spans="1:12" ht="15">
      <c r="A117" s="30">
        <v>93</v>
      </c>
      <c r="B117" s="25" t="s">
        <v>19</v>
      </c>
      <c r="C117" s="25">
        <v>25</v>
      </c>
      <c r="D117" s="25"/>
      <c r="E117" s="25" t="s">
        <v>2</v>
      </c>
      <c r="F117" s="30">
        <v>372157</v>
      </c>
      <c r="G117" s="161">
        <v>42083</v>
      </c>
      <c r="H117" s="31">
        <v>1393</v>
      </c>
      <c r="I117" s="31">
        <v>899</v>
      </c>
      <c r="J117" s="31">
        <f t="shared" si="5"/>
        <v>494</v>
      </c>
      <c r="K117" s="30">
        <v>62.995</v>
      </c>
      <c r="L117" s="39">
        <f t="shared" si="4"/>
        <v>431.005</v>
      </c>
    </row>
    <row r="118" spans="1:12" ht="15">
      <c r="A118" s="30">
        <v>94</v>
      </c>
      <c r="B118" s="25" t="s">
        <v>19</v>
      </c>
      <c r="C118" s="25">
        <v>74</v>
      </c>
      <c r="D118" s="25"/>
      <c r="E118" s="25" t="s">
        <v>2</v>
      </c>
      <c r="F118" s="30">
        <v>329422</v>
      </c>
      <c r="G118" s="116">
        <v>42083</v>
      </c>
      <c r="H118" s="31">
        <v>853</v>
      </c>
      <c r="I118" s="31">
        <v>543</v>
      </c>
      <c r="J118" s="31">
        <f t="shared" si="5"/>
        <v>310</v>
      </c>
      <c r="K118" s="30">
        <v>33.57</v>
      </c>
      <c r="L118" s="39">
        <f t="shared" si="4"/>
        <v>276.43</v>
      </c>
    </row>
    <row r="119" spans="1:12" ht="15" customHeight="1">
      <c r="A119" s="30">
        <v>95</v>
      </c>
      <c r="B119" s="25" t="s">
        <v>19</v>
      </c>
      <c r="C119" s="25">
        <v>26</v>
      </c>
      <c r="D119" s="17"/>
      <c r="E119" s="25" t="s">
        <v>2</v>
      </c>
      <c r="F119" s="30">
        <v>332621</v>
      </c>
      <c r="G119" s="161">
        <v>42083</v>
      </c>
      <c r="H119" s="295" t="s">
        <v>97</v>
      </c>
      <c r="I119" s="296"/>
      <c r="J119" s="31">
        <v>0</v>
      </c>
      <c r="K119" s="30">
        <v>38.037</v>
      </c>
      <c r="L119" s="39"/>
    </row>
    <row r="120" spans="1:12" ht="15" customHeight="1">
      <c r="A120" s="30">
        <v>96</v>
      </c>
      <c r="B120" s="25" t="s">
        <v>19</v>
      </c>
      <c r="C120" s="25" t="s">
        <v>6</v>
      </c>
      <c r="D120" s="25"/>
      <c r="E120" s="25" t="s">
        <v>2</v>
      </c>
      <c r="F120" s="30">
        <v>332953</v>
      </c>
      <c r="G120" s="116">
        <v>42083</v>
      </c>
      <c r="H120" s="295" t="s">
        <v>97</v>
      </c>
      <c r="I120" s="296"/>
      <c r="J120" s="31">
        <v>0</v>
      </c>
      <c r="K120" s="201">
        <v>0</v>
      </c>
      <c r="L120" s="39"/>
    </row>
    <row r="121" spans="1:12" ht="15">
      <c r="A121" s="30">
        <v>97</v>
      </c>
      <c r="B121" s="25" t="s">
        <v>19</v>
      </c>
      <c r="C121" s="25">
        <v>11</v>
      </c>
      <c r="D121" s="25"/>
      <c r="E121" s="25" t="s">
        <v>2</v>
      </c>
      <c r="F121" s="30">
        <v>333446</v>
      </c>
      <c r="G121" s="161">
        <v>42083</v>
      </c>
      <c r="H121" s="31">
        <v>1903</v>
      </c>
      <c r="I121" s="31">
        <v>1185</v>
      </c>
      <c r="J121" s="31">
        <f>H121-I121</f>
        <v>718</v>
      </c>
      <c r="K121" s="30">
        <v>122</v>
      </c>
      <c r="L121" s="39">
        <f t="shared" si="4"/>
        <v>596</v>
      </c>
    </row>
    <row r="122" spans="1:12" ht="15" customHeight="1">
      <c r="A122" s="30">
        <v>98</v>
      </c>
      <c r="B122" s="25" t="s">
        <v>19</v>
      </c>
      <c r="C122" s="25">
        <v>35</v>
      </c>
      <c r="D122" s="25"/>
      <c r="E122" s="25" t="s">
        <v>2</v>
      </c>
      <c r="F122" s="30">
        <v>334651</v>
      </c>
      <c r="G122" s="116">
        <v>42083</v>
      </c>
      <c r="H122" s="295" t="s">
        <v>97</v>
      </c>
      <c r="I122" s="296"/>
      <c r="J122" s="31">
        <v>0</v>
      </c>
      <c r="K122" s="30">
        <v>25.51</v>
      </c>
      <c r="L122" s="39"/>
    </row>
    <row r="123" spans="1:12" ht="15">
      <c r="A123" s="30">
        <v>99</v>
      </c>
      <c r="B123" s="25" t="s">
        <v>19</v>
      </c>
      <c r="C123" s="25">
        <v>10</v>
      </c>
      <c r="D123" s="25"/>
      <c r="E123" s="25" t="s">
        <v>2</v>
      </c>
      <c r="F123" s="30">
        <v>340683</v>
      </c>
      <c r="G123" s="161">
        <v>42083</v>
      </c>
      <c r="H123" s="31">
        <v>1440</v>
      </c>
      <c r="I123" s="31">
        <v>930</v>
      </c>
      <c r="J123" s="31">
        <f aca="true" t="shared" si="6" ref="J123:J128">H123-I123</f>
        <v>510</v>
      </c>
      <c r="K123" s="30">
        <v>1</v>
      </c>
      <c r="L123" s="39">
        <f t="shared" si="4"/>
        <v>509</v>
      </c>
    </row>
    <row r="124" spans="1:12" ht="15">
      <c r="A124" s="30">
        <v>100</v>
      </c>
      <c r="B124" s="25" t="s">
        <v>19</v>
      </c>
      <c r="C124" s="25" t="s">
        <v>61</v>
      </c>
      <c r="D124" s="25"/>
      <c r="E124" s="25" t="s">
        <v>2</v>
      </c>
      <c r="F124" s="30">
        <v>341783</v>
      </c>
      <c r="G124" s="116">
        <v>42083</v>
      </c>
      <c r="H124" s="31">
        <v>3486</v>
      </c>
      <c r="I124" s="31">
        <v>2246</v>
      </c>
      <c r="J124" s="31">
        <f t="shared" si="6"/>
        <v>1240</v>
      </c>
      <c r="K124" s="30">
        <v>20.38</v>
      </c>
      <c r="L124" s="39">
        <f t="shared" si="4"/>
        <v>1219.62</v>
      </c>
    </row>
    <row r="125" spans="1:12" ht="15">
      <c r="A125" s="30">
        <v>101</v>
      </c>
      <c r="B125" s="204" t="s">
        <v>19</v>
      </c>
      <c r="C125" s="204">
        <v>63</v>
      </c>
      <c r="D125" s="25"/>
      <c r="E125" s="25" t="s">
        <v>2</v>
      </c>
      <c r="F125" s="205">
        <v>343456</v>
      </c>
      <c r="G125" s="161">
        <v>42083</v>
      </c>
      <c r="H125" s="31">
        <v>946</v>
      </c>
      <c r="I125" s="31">
        <v>614</v>
      </c>
      <c r="J125" s="31">
        <f t="shared" si="6"/>
        <v>332</v>
      </c>
      <c r="K125" s="30">
        <v>34.98</v>
      </c>
      <c r="L125" s="39">
        <f t="shared" si="4"/>
        <v>297.02</v>
      </c>
    </row>
    <row r="126" spans="1:12" ht="15">
      <c r="A126" s="30">
        <v>102</v>
      </c>
      <c r="B126" s="25" t="s">
        <v>19</v>
      </c>
      <c r="C126" s="25">
        <v>72</v>
      </c>
      <c r="D126" s="25"/>
      <c r="E126" s="25" t="s">
        <v>2</v>
      </c>
      <c r="F126" s="30">
        <v>344126</v>
      </c>
      <c r="G126" s="116">
        <v>42083</v>
      </c>
      <c r="H126" s="31">
        <v>871</v>
      </c>
      <c r="I126" s="31">
        <v>588</v>
      </c>
      <c r="J126" s="31">
        <f t="shared" si="6"/>
        <v>283</v>
      </c>
      <c r="K126" s="30">
        <v>69.57</v>
      </c>
      <c r="L126" s="39">
        <f t="shared" si="4"/>
        <v>213.43</v>
      </c>
    </row>
    <row r="127" spans="1:12" ht="15">
      <c r="A127" s="30">
        <v>103</v>
      </c>
      <c r="B127" s="25" t="s">
        <v>19</v>
      </c>
      <c r="C127" s="25">
        <v>21</v>
      </c>
      <c r="D127" s="25"/>
      <c r="E127" s="25" t="s">
        <v>2</v>
      </c>
      <c r="F127" s="30">
        <v>345942</v>
      </c>
      <c r="G127" s="161">
        <v>42083</v>
      </c>
      <c r="H127" s="31">
        <v>2067</v>
      </c>
      <c r="I127" s="31">
        <v>1334</v>
      </c>
      <c r="J127" s="31">
        <f t="shared" si="6"/>
        <v>733</v>
      </c>
      <c r="K127" s="201">
        <v>161</v>
      </c>
      <c r="L127" s="39">
        <f t="shared" si="4"/>
        <v>572</v>
      </c>
    </row>
    <row r="128" spans="1:12" ht="15">
      <c r="A128" s="30">
        <v>104</v>
      </c>
      <c r="B128" s="25" t="s">
        <v>15</v>
      </c>
      <c r="C128" s="25">
        <v>10</v>
      </c>
      <c r="D128" s="17"/>
      <c r="E128" s="25" t="s">
        <v>2</v>
      </c>
      <c r="F128" s="30">
        <v>327290</v>
      </c>
      <c r="G128" s="116">
        <v>42083</v>
      </c>
      <c r="H128" s="110">
        <v>4250</v>
      </c>
      <c r="I128" s="110">
        <v>2743</v>
      </c>
      <c r="J128" s="31">
        <f t="shared" si="6"/>
        <v>1507</v>
      </c>
      <c r="K128" s="201">
        <v>0</v>
      </c>
      <c r="L128" s="39">
        <f t="shared" si="4"/>
        <v>1507</v>
      </c>
    </row>
    <row r="129" spans="1:12" ht="15">
      <c r="A129" s="30">
        <v>105</v>
      </c>
      <c r="B129" s="25" t="s">
        <v>15</v>
      </c>
      <c r="C129" s="25">
        <v>15</v>
      </c>
      <c r="D129" s="25"/>
      <c r="E129" s="25" t="s">
        <v>2</v>
      </c>
      <c r="F129" s="30">
        <v>329402</v>
      </c>
      <c r="G129" s="161">
        <v>42083</v>
      </c>
      <c r="H129" s="302" t="s">
        <v>88</v>
      </c>
      <c r="I129" s="302"/>
      <c r="J129" s="302"/>
      <c r="K129" s="30">
        <v>22.83</v>
      </c>
      <c r="L129" s="39"/>
    </row>
    <row r="130" spans="1:12" ht="15">
      <c r="A130" s="30">
        <v>106</v>
      </c>
      <c r="B130" s="25" t="s">
        <v>15</v>
      </c>
      <c r="C130" s="25">
        <v>9</v>
      </c>
      <c r="D130" s="25"/>
      <c r="E130" s="25" t="s">
        <v>2</v>
      </c>
      <c r="F130" s="30">
        <v>329409</v>
      </c>
      <c r="G130" s="116">
        <v>42083</v>
      </c>
      <c r="H130" s="31">
        <v>2744</v>
      </c>
      <c r="I130" s="31">
        <v>1823</v>
      </c>
      <c r="J130" s="31">
        <f>H130-I130</f>
        <v>921</v>
      </c>
      <c r="K130" s="201">
        <v>8</v>
      </c>
      <c r="L130" s="39">
        <f t="shared" si="4"/>
        <v>913</v>
      </c>
    </row>
    <row r="131" spans="1:12" ht="15">
      <c r="A131" s="30">
        <v>107</v>
      </c>
      <c r="B131" s="25" t="s">
        <v>15</v>
      </c>
      <c r="C131" s="25">
        <v>32</v>
      </c>
      <c r="D131" s="25"/>
      <c r="E131" s="25" t="s">
        <v>2</v>
      </c>
      <c r="F131" s="30">
        <v>335555</v>
      </c>
      <c r="G131" s="161">
        <v>42083</v>
      </c>
      <c r="H131" s="31">
        <v>1782</v>
      </c>
      <c r="I131" s="31">
        <v>1137</v>
      </c>
      <c r="J131" s="31">
        <f>H131-I131</f>
        <v>645</v>
      </c>
      <c r="K131" s="30">
        <v>24</v>
      </c>
      <c r="L131" s="39">
        <f t="shared" si="4"/>
        <v>621</v>
      </c>
    </row>
    <row r="132" spans="1:12" ht="15">
      <c r="A132" s="30">
        <v>108</v>
      </c>
      <c r="B132" s="25" t="s">
        <v>15</v>
      </c>
      <c r="C132" s="25">
        <v>31</v>
      </c>
      <c r="D132" s="25"/>
      <c r="E132" s="25" t="s">
        <v>2</v>
      </c>
      <c r="F132" s="30">
        <v>335562</v>
      </c>
      <c r="G132" s="116">
        <v>42083</v>
      </c>
      <c r="H132" s="31">
        <v>1590</v>
      </c>
      <c r="I132" s="31">
        <v>1054</v>
      </c>
      <c r="J132" s="31">
        <f>H132-I132</f>
        <v>536</v>
      </c>
      <c r="K132" s="30">
        <v>48</v>
      </c>
      <c r="L132" s="39">
        <f t="shared" si="4"/>
        <v>488</v>
      </c>
    </row>
    <row r="133" spans="1:12" ht="15">
      <c r="A133" s="30">
        <v>109</v>
      </c>
      <c r="B133" s="25" t="s">
        <v>15</v>
      </c>
      <c r="C133" s="25">
        <v>36</v>
      </c>
      <c r="D133" s="25"/>
      <c r="E133" s="25" t="s">
        <v>2</v>
      </c>
      <c r="F133" s="30">
        <v>337867</v>
      </c>
      <c r="G133" s="161">
        <v>42083</v>
      </c>
      <c r="H133" s="31">
        <v>1380</v>
      </c>
      <c r="I133" s="31">
        <v>907</v>
      </c>
      <c r="J133" s="31">
        <f>H133-I133</f>
        <v>473</v>
      </c>
      <c r="K133" s="30">
        <v>72.204</v>
      </c>
      <c r="L133" s="39">
        <f t="shared" si="4"/>
        <v>400.796</v>
      </c>
    </row>
    <row r="134" spans="1:12" ht="15" customHeight="1">
      <c r="A134" s="30">
        <v>110</v>
      </c>
      <c r="B134" s="25" t="s">
        <v>15</v>
      </c>
      <c r="C134" s="25">
        <v>33</v>
      </c>
      <c r="D134" s="25"/>
      <c r="E134" s="25" t="s">
        <v>2</v>
      </c>
      <c r="F134" s="30">
        <v>337874</v>
      </c>
      <c r="G134" s="116">
        <v>42083</v>
      </c>
      <c r="H134" s="295" t="s">
        <v>97</v>
      </c>
      <c r="I134" s="296"/>
      <c r="J134" s="31">
        <v>0</v>
      </c>
      <c r="K134" s="30">
        <v>31.31</v>
      </c>
      <c r="L134" s="39"/>
    </row>
    <row r="135" spans="1:12" ht="15">
      <c r="A135" s="30">
        <v>111</v>
      </c>
      <c r="B135" s="25" t="s">
        <v>15</v>
      </c>
      <c r="C135" s="25">
        <v>3</v>
      </c>
      <c r="D135" s="17"/>
      <c r="E135" s="25" t="s">
        <v>2</v>
      </c>
      <c r="F135" s="30">
        <v>338868</v>
      </c>
      <c r="G135" s="161">
        <v>42083</v>
      </c>
      <c r="H135" s="110">
        <v>2417</v>
      </c>
      <c r="I135" s="110">
        <v>1574</v>
      </c>
      <c r="J135" s="31">
        <f>H135-I135</f>
        <v>843</v>
      </c>
      <c r="K135" s="30">
        <v>21.09</v>
      </c>
      <c r="L135" s="39">
        <f t="shared" si="4"/>
        <v>821.91</v>
      </c>
    </row>
    <row r="136" spans="1:12" ht="15">
      <c r="A136" s="30">
        <v>112</v>
      </c>
      <c r="B136" s="25" t="s">
        <v>15</v>
      </c>
      <c r="C136" s="25">
        <v>25</v>
      </c>
      <c r="D136" s="17"/>
      <c r="E136" s="25" t="s">
        <v>2</v>
      </c>
      <c r="F136" s="30">
        <v>338869</v>
      </c>
      <c r="G136" s="116">
        <v>42083</v>
      </c>
      <c r="H136" s="110">
        <v>1940</v>
      </c>
      <c r="I136" s="110">
        <v>1282</v>
      </c>
      <c r="J136" s="31">
        <f>H136-I136</f>
        <v>658</v>
      </c>
      <c r="K136" s="201">
        <v>32</v>
      </c>
      <c r="L136" s="39">
        <f t="shared" si="4"/>
        <v>626</v>
      </c>
    </row>
    <row r="137" spans="1:12" ht="15" customHeight="1">
      <c r="A137" s="30">
        <v>113</v>
      </c>
      <c r="B137" s="25" t="s">
        <v>15</v>
      </c>
      <c r="C137" s="25" t="s">
        <v>62</v>
      </c>
      <c r="D137" s="17"/>
      <c r="E137" s="25" t="s">
        <v>2</v>
      </c>
      <c r="F137" s="30">
        <v>338969</v>
      </c>
      <c r="G137" s="161">
        <v>42083</v>
      </c>
      <c r="H137" s="110">
        <v>2054</v>
      </c>
      <c r="I137" s="110">
        <v>1366</v>
      </c>
      <c r="J137" s="31">
        <f>H137-I137</f>
        <v>688</v>
      </c>
      <c r="K137" s="201">
        <v>60</v>
      </c>
      <c r="L137" s="39">
        <f t="shared" si="4"/>
        <v>628</v>
      </c>
    </row>
    <row r="138" spans="1:12" ht="15" customHeight="1">
      <c r="A138" s="30">
        <v>114</v>
      </c>
      <c r="B138" s="25" t="s">
        <v>15</v>
      </c>
      <c r="C138" s="25">
        <v>37</v>
      </c>
      <c r="D138" s="25"/>
      <c r="E138" s="25" t="s">
        <v>2</v>
      </c>
      <c r="F138" s="30">
        <v>338975</v>
      </c>
      <c r="G138" s="116">
        <v>42083</v>
      </c>
      <c r="H138" s="295" t="s">
        <v>97</v>
      </c>
      <c r="I138" s="296"/>
      <c r="J138" s="31"/>
      <c r="K138" s="201">
        <v>14</v>
      </c>
      <c r="L138" s="39"/>
    </row>
    <row r="139" spans="1:12" ht="15" customHeight="1">
      <c r="A139" s="30">
        <v>115</v>
      </c>
      <c r="B139" s="25" t="s">
        <v>15</v>
      </c>
      <c r="C139" s="25">
        <v>35</v>
      </c>
      <c r="D139" s="25"/>
      <c r="E139" s="25" t="s">
        <v>2</v>
      </c>
      <c r="F139" s="30">
        <v>339070</v>
      </c>
      <c r="G139" s="161">
        <v>42083</v>
      </c>
      <c r="H139" s="295" t="s">
        <v>97</v>
      </c>
      <c r="I139" s="296"/>
      <c r="J139" s="31"/>
      <c r="K139" s="30">
        <v>0</v>
      </c>
      <c r="L139" s="39"/>
    </row>
    <row r="140" spans="1:12" ht="15">
      <c r="A140" s="30">
        <v>116</v>
      </c>
      <c r="B140" s="25" t="s">
        <v>15</v>
      </c>
      <c r="C140" s="25">
        <v>5</v>
      </c>
      <c r="D140" s="25"/>
      <c r="E140" s="25" t="s">
        <v>2</v>
      </c>
      <c r="F140" s="30">
        <v>340533</v>
      </c>
      <c r="G140" s="116">
        <v>42083</v>
      </c>
      <c r="H140" s="31">
        <v>2094</v>
      </c>
      <c r="I140" s="31">
        <v>1378</v>
      </c>
      <c r="J140" s="31">
        <f>H140-I140</f>
        <v>716</v>
      </c>
      <c r="K140" s="30">
        <v>5</v>
      </c>
      <c r="L140" s="39">
        <f t="shared" si="4"/>
        <v>711</v>
      </c>
    </row>
    <row r="141" spans="1:12" ht="15" customHeight="1">
      <c r="A141" s="30">
        <v>117</v>
      </c>
      <c r="B141" s="25" t="s">
        <v>15</v>
      </c>
      <c r="C141" s="25" t="s">
        <v>63</v>
      </c>
      <c r="D141" s="25"/>
      <c r="E141" s="25" t="s">
        <v>2</v>
      </c>
      <c r="F141" s="30">
        <v>342152</v>
      </c>
      <c r="G141" s="161">
        <v>42083</v>
      </c>
      <c r="H141" s="295" t="s">
        <v>97</v>
      </c>
      <c r="I141" s="296"/>
      <c r="J141" s="31"/>
      <c r="K141" s="30">
        <v>0</v>
      </c>
      <c r="L141" s="39"/>
    </row>
    <row r="142" spans="1:12" ht="15">
      <c r="A142" s="30">
        <v>118</v>
      </c>
      <c r="B142" s="25" t="s">
        <v>14</v>
      </c>
      <c r="C142" s="25">
        <v>51</v>
      </c>
      <c r="D142" s="25"/>
      <c r="E142" s="25" t="s">
        <v>2</v>
      </c>
      <c r="F142" s="30">
        <v>336570</v>
      </c>
      <c r="G142" s="116">
        <v>42083</v>
      </c>
      <c r="H142" s="31">
        <v>1098</v>
      </c>
      <c r="I142" s="31">
        <v>716</v>
      </c>
      <c r="J142" s="31">
        <f aca="true" t="shared" si="7" ref="J142:J184">H142-I142</f>
        <v>382</v>
      </c>
      <c r="K142" s="30">
        <v>28</v>
      </c>
      <c r="L142" s="39">
        <f t="shared" si="4"/>
        <v>354</v>
      </c>
    </row>
    <row r="143" spans="1:12" ht="15">
      <c r="A143" s="30">
        <v>119</v>
      </c>
      <c r="B143" s="25" t="s">
        <v>14</v>
      </c>
      <c r="C143" s="25">
        <v>13</v>
      </c>
      <c r="D143" s="25"/>
      <c r="E143" s="25" t="s">
        <v>2</v>
      </c>
      <c r="F143" s="30">
        <v>339062</v>
      </c>
      <c r="G143" s="161">
        <v>42083</v>
      </c>
      <c r="H143" s="31">
        <v>2486</v>
      </c>
      <c r="I143" s="31">
        <v>1597</v>
      </c>
      <c r="J143" s="31">
        <f t="shared" si="7"/>
        <v>889</v>
      </c>
      <c r="K143" s="30">
        <v>61</v>
      </c>
      <c r="L143" s="39">
        <f t="shared" si="4"/>
        <v>828</v>
      </c>
    </row>
    <row r="144" spans="1:12" ht="15">
      <c r="A144" s="30">
        <v>120</v>
      </c>
      <c r="B144" s="25" t="s">
        <v>14</v>
      </c>
      <c r="C144" s="25" t="s">
        <v>64</v>
      </c>
      <c r="D144" s="25"/>
      <c r="E144" s="25" t="s">
        <v>2</v>
      </c>
      <c r="F144" s="30">
        <v>340217</v>
      </c>
      <c r="G144" s="116">
        <v>42083</v>
      </c>
      <c r="H144" s="31">
        <v>1859</v>
      </c>
      <c r="I144" s="31">
        <v>1214</v>
      </c>
      <c r="J144" s="31">
        <f t="shared" si="7"/>
        <v>645</v>
      </c>
      <c r="K144" s="30">
        <v>0</v>
      </c>
      <c r="L144" s="39">
        <f t="shared" si="4"/>
        <v>645</v>
      </c>
    </row>
    <row r="145" spans="1:12" ht="15">
      <c r="A145" s="30">
        <v>121</v>
      </c>
      <c r="B145" s="25" t="s">
        <v>14</v>
      </c>
      <c r="C145" s="25">
        <v>17</v>
      </c>
      <c r="D145" s="25"/>
      <c r="E145" s="25" t="s">
        <v>2</v>
      </c>
      <c r="F145" s="30">
        <v>356123</v>
      </c>
      <c r="G145" s="161">
        <v>42083</v>
      </c>
      <c r="H145" s="31">
        <v>1409</v>
      </c>
      <c r="I145" s="31">
        <v>915</v>
      </c>
      <c r="J145" s="31">
        <f t="shared" si="7"/>
        <v>494</v>
      </c>
      <c r="K145" s="30">
        <v>15.092</v>
      </c>
      <c r="L145" s="39">
        <f t="shared" si="4"/>
        <v>478.908</v>
      </c>
    </row>
    <row r="146" spans="1:12" ht="15">
      <c r="A146" s="30">
        <v>122</v>
      </c>
      <c r="B146" s="25" t="s">
        <v>14</v>
      </c>
      <c r="C146" s="25">
        <v>18</v>
      </c>
      <c r="D146" s="25"/>
      <c r="E146" s="25" t="s">
        <v>2</v>
      </c>
      <c r="F146" s="30">
        <v>340686</v>
      </c>
      <c r="G146" s="116">
        <v>42083</v>
      </c>
      <c r="H146" s="31">
        <v>3732</v>
      </c>
      <c r="I146" s="31">
        <v>2359</v>
      </c>
      <c r="J146" s="31">
        <f t="shared" si="7"/>
        <v>1373</v>
      </c>
      <c r="K146" s="30">
        <v>0</v>
      </c>
      <c r="L146" s="39">
        <f t="shared" si="4"/>
        <v>1373</v>
      </c>
    </row>
    <row r="147" spans="1:12" ht="15">
      <c r="A147" s="30">
        <v>123</v>
      </c>
      <c r="B147" s="25" t="s">
        <v>14</v>
      </c>
      <c r="C147" s="25" t="s">
        <v>65</v>
      </c>
      <c r="D147" s="25"/>
      <c r="E147" s="25" t="s">
        <v>2</v>
      </c>
      <c r="F147" s="30">
        <v>340689</v>
      </c>
      <c r="G147" s="161">
        <v>42083</v>
      </c>
      <c r="H147" s="31">
        <v>1579</v>
      </c>
      <c r="I147" s="31">
        <v>1042</v>
      </c>
      <c r="J147" s="31">
        <f t="shared" si="7"/>
        <v>537</v>
      </c>
      <c r="K147" s="30">
        <v>0</v>
      </c>
      <c r="L147" s="39">
        <f t="shared" si="4"/>
        <v>537</v>
      </c>
    </row>
    <row r="148" spans="1:12" ht="15">
      <c r="A148" s="30">
        <v>124</v>
      </c>
      <c r="B148" s="25" t="s">
        <v>14</v>
      </c>
      <c r="C148" s="25" t="s">
        <v>66</v>
      </c>
      <c r="D148" s="25"/>
      <c r="E148" s="25" t="s">
        <v>2</v>
      </c>
      <c r="F148" s="30">
        <v>340218</v>
      </c>
      <c r="G148" s="116">
        <v>42083</v>
      </c>
      <c r="H148" s="31">
        <v>1267</v>
      </c>
      <c r="I148" s="31">
        <v>886</v>
      </c>
      <c r="J148" s="31">
        <f t="shared" si="7"/>
        <v>381</v>
      </c>
      <c r="K148" s="30">
        <v>0</v>
      </c>
      <c r="L148" s="39">
        <f t="shared" si="4"/>
        <v>381</v>
      </c>
    </row>
    <row r="149" spans="1:12" ht="15">
      <c r="A149" s="30">
        <v>125</v>
      </c>
      <c r="B149" s="25" t="s">
        <v>14</v>
      </c>
      <c r="C149" s="25" t="s">
        <v>67</v>
      </c>
      <c r="D149" s="25"/>
      <c r="E149" s="25" t="s">
        <v>2</v>
      </c>
      <c r="F149" s="30">
        <v>341214</v>
      </c>
      <c r="G149" s="161">
        <v>42083</v>
      </c>
      <c r="H149" s="31">
        <v>1961</v>
      </c>
      <c r="I149" s="31">
        <v>1270</v>
      </c>
      <c r="J149" s="31">
        <f t="shared" si="7"/>
        <v>691</v>
      </c>
      <c r="K149" s="30">
        <v>0</v>
      </c>
      <c r="L149" s="39">
        <f t="shared" si="4"/>
        <v>691</v>
      </c>
    </row>
    <row r="150" spans="1:12" ht="15">
      <c r="A150" s="30">
        <v>126</v>
      </c>
      <c r="B150" s="25" t="s">
        <v>14</v>
      </c>
      <c r="C150" s="25">
        <v>36</v>
      </c>
      <c r="D150" s="25"/>
      <c r="E150" s="25" t="s">
        <v>2</v>
      </c>
      <c r="F150" s="30">
        <v>341909</v>
      </c>
      <c r="G150" s="161">
        <v>42083</v>
      </c>
      <c r="H150" s="31">
        <v>930</v>
      </c>
      <c r="I150" s="31">
        <v>608</v>
      </c>
      <c r="J150" s="31">
        <f t="shared" si="7"/>
        <v>322</v>
      </c>
      <c r="K150" s="30">
        <v>7</v>
      </c>
      <c r="L150" s="39">
        <f t="shared" si="4"/>
        <v>315</v>
      </c>
    </row>
    <row r="151" spans="1:12" ht="15">
      <c r="A151" s="30">
        <v>127</v>
      </c>
      <c r="B151" s="25" t="s">
        <v>14</v>
      </c>
      <c r="C151" s="25">
        <v>34</v>
      </c>
      <c r="D151" s="25"/>
      <c r="E151" s="25" t="s">
        <v>2</v>
      </c>
      <c r="F151" s="30">
        <v>341913</v>
      </c>
      <c r="G151" s="116">
        <v>42083</v>
      </c>
      <c r="H151" s="31">
        <v>1009</v>
      </c>
      <c r="I151" s="31">
        <v>639</v>
      </c>
      <c r="J151" s="31">
        <f t="shared" si="7"/>
        <v>370</v>
      </c>
      <c r="K151" s="30">
        <v>12</v>
      </c>
      <c r="L151" s="39">
        <f t="shared" si="4"/>
        <v>358</v>
      </c>
    </row>
    <row r="152" spans="1:12" ht="15">
      <c r="A152" s="30">
        <v>128</v>
      </c>
      <c r="B152" s="25" t="s">
        <v>14</v>
      </c>
      <c r="C152" s="25">
        <v>35</v>
      </c>
      <c r="D152" s="206"/>
      <c r="E152" s="25" t="s">
        <v>2</v>
      </c>
      <c r="F152" s="30">
        <v>342471</v>
      </c>
      <c r="G152" s="161">
        <v>42083</v>
      </c>
      <c r="H152" s="110">
        <v>1547</v>
      </c>
      <c r="I152" s="110">
        <v>1016</v>
      </c>
      <c r="J152" s="31">
        <f t="shared" si="7"/>
        <v>531</v>
      </c>
      <c r="K152" s="110">
        <v>9.41</v>
      </c>
      <c r="L152" s="39">
        <f aca="true" t="shared" si="8" ref="L152:L197">J152-K152</f>
        <v>521.59</v>
      </c>
    </row>
    <row r="153" spans="1:12" ht="15">
      <c r="A153" s="30">
        <v>129</v>
      </c>
      <c r="B153" s="202" t="s">
        <v>14</v>
      </c>
      <c r="C153" s="202">
        <v>38</v>
      </c>
      <c r="D153" s="25"/>
      <c r="E153" s="25" t="s">
        <v>2</v>
      </c>
      <c r="F153" s="203" t="s">
        <v>4</v>
      </c>
      <c r="G153" s="116">
        <v>42083</v>
      </c>
      <c r="H153" s="31">
        <v>60179</v>
      </c>
      <c r="I153" s="31">
        <v>59846</v>
      </c>
      <c r="J153" s="31">
        <f t="shared" si="7"/>
        <v>333</v>
      </c>
      <c r="K153" s="201">
        <v>1</v>
      </c>
      <c r="L153" s="39">
        <f t="shared" si="8"/>
        <v>332</v>
      </c>
    </row>
    <row r="154" spans="1:12" ht="15">
      <c r="A154" s="30">
        <v>130</v>
      </c>
      <c r="B154" s="25" t="s">
        <v>14</v>
      </c>
      <c r="C154" s="25">
        <v>5</v>
      </c>
      <c r="D154" s="17"/>
      <c r="E154" s="25" t="s">
        <v>2</v>
      </c>
      <c r="F154" s="30">
        <v>343457</v>
      </c>
      <c r="G154" s="161">
        <v>42083</v>
      </c>
      <c r="H154" s="110">
        <v>1615</v>
      </c>
      <c r="I154" s="110">
        <v>1056</v>
      </c>
      <c r="J154" s="31">
        <f t="shared" si="7"/>
        <v>559</v>
      </c>
      <c r="K154" s="201">
        <v>10</v>
      </c>
      <c r="L154" s="39">
        <f t="shared" si="8"/>
        <v>549</v>
      </c>
    </row>
    <row r="155" spans="1:12" ht="15">
      <c r="A155" s="30">
        <v>131</v>
      </c>
      <c r="B155" s="25" t="s">
        <v>14</v>
      </c>
      <c r="C155" s="25">
        <v>32</v>
      </c>
      <c r="D155" s="17"/>
      <c r="E155" s="25" t="s">
        <v>2</v>
      </c>
      <c r="F155" s="30">
        <v>344122</v>
      </c>
      <c r="G155" s="116">
        <v>42083</v>
      </c>
      <c r="H155" s="110">
        <v>1011</v>
      </c>
      <c r="I155" s="110">
        <v>656</v>
      </c>
      <c r="J155" s="31">
        <f t="shared" si="7"/>
        <v>355</v>
      </c>
      <c r="K155" s="201">
        <v>11</v>
      </c>
      <c r="L155" s="39">
        <f t="shared" si="8"/>
        <v>344</v>
      </c>
    </row>
    <row r="156" spans="1:12" ht="15">
      <c r="A156" s="30">
        <v>132</v>
      </c>
      <c r="B156" s="25" t="s">
        <v>14</v>
      </c>
      <c r="C156" s="25">
        <v>11</v>
      </c>
      <c r="D156" s="17"/>
      <c r="E156" s="25" t="s">
        <v>2</v>
      </c>
      <c r="F156" s="30">
        <v>345534</v>
      </c>
      <c r="G156" s="161">
        <v>42083</v>
      </c>
      <c r="H156" s="110">
        <v>1564</v>
      </c>
      <c r="I156" s="110">
        <v>1031</v>
      </c>
      <c r="J156" s="31">
        <f t="shared" si="7"/>
        <v>533</v>
      </c>
      <c r="K156" s="201">
        <v>3</v>
      </c>
      <c r="L156" s="39">
        <f t="shared" si="8"/>
        <v>530</v>
      </c>
    </row>
    <row r="157" spans="1:12" ht="15">
      <c r="A157" s="30">
        <v>133</v>
      </c>
      <c r="B157" s="25" t="s">
        <v>14</v>
      </c>
      <c r="C157" s="25">
        <v>9</v>
      </c>
      <c r="D157" s="17"/>
      <c r="E157" s="25" t="s">
        <v>2</v>
      </c>
      <c r="F157" s="30">
        <v>373745</v>
      </c>
      <c r="G157" s="116">
        <v>42083</v>
      </c>
      <c r="H157" s="110">
        <v>1515</v>
      </c>
      <c r="I157" s="110">
        <v>994</v>
      </c>
      <c r="J157" s="31">
        <f t="shared" si="7"/>
        <v>521</v>
      </c>
      <c r="K157" s="201">
        <v>8</v>
      </c>
      <c r="L157" s="39">
        <f t="shared" si="8"/>
        <v>513</v>
      </c>
    </row>
    <row r="158" spans="1:12" ht="30">
      <c r="A158" s="30">
        <v>134</v>
      </c>
      <c r="B158" s="25" t="s">
        <v>68</v>
      </c>
      <c r="C158" s="25">
        <v>31</v>
      </c>
      <c r="D158" s="17"/>
      <c r="E158" s="25" t="s">
        <v>2</v>
      </c>
      <c r="F158" s="30">
        <v>76089</v>
      </c>
      <c r="G158" s="161">
        <v>42083</v>
      </c>
      <c r="H158" s="110">
        <v>1602</v>
      </c>
      <c r="I158" s="110">
        <v>1060</v>
      </c>
      <c r="J158" s="31">
        <f t="shared" si="7"/>
        <v>542</v>
      </c>
      <c r="K158" s="201">
        <v>29.56</v>
      </c>
      <c r="L158" s="39">
        <f t="shared" si="8"/>
        <v>512.44</v>
      </c>
    </row>
    <row r="159" spans="1:12" ht="30">
      <c r="A159" s="30">
        <v>135</v>
      </c>
      <c r="B159" s="25" t="s">
        <v>68</v>
      </c>
      <c r="C159" s="25">
        <v>11</v>
      </c>
      <c r="D159" s="17"/>
      <c r="E159" s="25" t="s">
        <v>2</v>
      </c>
      <c r="F159" s="30">
        <v>334546</v>
      </c>
      <c r="G159" s="116">
        <v>42083</v>
      </c>
      <c r="H159" s="110">
        <v>1465</v>
      </c>
      <c r="I159" s="110">
        <v>967</v>
      </c>
      <c r="J159" s="31">
        <f t="shared" si="7"/>
        <v>498</v>
      </c>
      <c r="K159" s="201">
        <v>118</v>
      </c>
      <c r="L159" s="39">
        <f t="shared" si="8"/>
        <v>380</v>
      </c>
    </row>
    <row r="160" spans="1:12" ht="15" customHeight="1">
      <c r="A160" s="30">
        <v>136</v>
      </c>
      <c r="B160" s="25" t="s">
        <v>68</v>
      </c>
      <c r="C160" s="25">
        <v>13</v>
      </c>
      <c r="D160" s="17"/>
      <c r="E160" s="25" t="s">
        <v>2</v>
      </c>
      <c r="F160" s="30">
        <v>342778</v>
      </c>
      <c r="G160" s="161">
        <v>42083</v>
      </c>
      <c r="H160" s="110">
        <v>1543</v>
      </c>
      <c r="I160" s="110">
        <v>1000</v>
      </c>
      <c r="J160" s="31">
        <f t="shared" si="7"/>
        <v>543</v>
      </c>
      <c r="K160" s="201">
        <v>209.415</v>
      </c>
      <c r="L160" s="39">
        <f t="shared" si="8"/>
        <v>333.58500000000004</v>
      </c>
    </row>
    <row r="161" spans="1:12" ht="15" customHeight="1">
      <c r="A161" s="30">
        <v>137</v>
      </c>
      <c r="B161" s="25" t="s">
        <v>69</v>
      </c>
      <c r="C161" s="25">
        <v>23</v>
      </c>
      <c r="D161" s="25"/>
      <c r="E161" s="25" t="s">
        <v>2</v>
      </c>
      <c r="F161" s="30">
        <v>337859</v>
      </c>
      <c r="G161" s="116">
        <v>42083</v>
      </c>
      <c r="H161" s="31">
        <v>687</v>
      </c>
      <c r="I161" s="31">
        <v>437</v>
      </c>
      <c r="J161" s="31">
        <f t="shared" si="7"/>
        <v>250</v>
      </c>
      <c r="K161" s="201">
        <v>9</v>
      </c>
      <c r="L161" s="39">
        <f t="shared" si="8"/>
        <v>241</v>
      </c>
    </row>
    <row r="162" spans="1:12" ht="15" customHeight="1">
      <c r="A162" s="30">
        <v>138</v>
      </c>
      <c r="B162" s="25" t="s">
        <v>69</v>
      </c>
      <c r="C162" s="25">
        <v>14</v>
      </c>
      <c r="D162" s="25"/>
      <c r="E162" s="25" t="s">
        <v>2</v>
      </c>
      <c r="F162" s="30">
        <v>345553</v>
      </c>
      <c r="G162" s="161">
        <v>42083</v>
      </c>
      <c r="H162" s="31">
        <v>2066</v>
      </c>
      <c r="I162" s="31">
        <v>1363</v>
      </c>
      <c r="J162" s="31">
        <f t="shared" si="7"/>
        <v>703</v>
      </c>
      <c r="K162" s="30">
        <v>32.361</v>
      </c>
      <c r="L162" s="39">
        <f t="shared" si="8"/>
        <v>670.639</v>
      </c>
    </row>
    <row r="163" spans="1:12" ht="15" customHeight="1">
      <c r="A163" s="30">
        <v>139</v>
      </c>
      <c r="B163" s="25" t="s">
        <v>13</v>
      </c>
      <c r="C163" s="25">
        <v>2</v>
      </c>
      <c r="D163" s="25"/>
      <c r="E163" s="25" t="s">
        <v>2</v>
      </c>
      <c r="F163" s="30">
        <v>383333</v>
      </c>
      <c r="G163" s="116">
        <v>42083</v>
      </c>
      <c r="H163" s="31">
        <v>698</v>
      </c>
      <c r="I163" s="31">
        <v>491</v>
      </c>
      <c r="J163" s="31">
        <f t="shared" si="7"/>
        <v>207</v>
      </c>
      <c r="K163" s="201">
        <v>38.53</v>
      </c>
      <c r="L163" s="39">
        <f t="shared" si="8"/>
        <v>168.47</v>
      </c>
    </row>
    <row r="164" spans="1:12" ht="15" customHeight="1">
      <c r="A164" s="30">
        <v>140</v>
      </c>
      <c r="B164" s="25" t="s">
        <v>13</v>
      </c>
      <c r="C164" s="25">
        <v>7</v>
      </c>
      <c r="D164" s="25"/>
      <c r="E164" s="25" t="s">
        <v>2</v>
      </c>
      <c r="F164" s="30">
        <v>341374</v>
      </c>
      <c r="G164" s="161">
        <v>42083</v>
      </c>
      <c r="H164" s="31">
        <v>769</v>
      </c>
      <c r="I164" s="31">
        <v>477</v>
      </c>
      <c r="J164" s="31">
        <f t="shared" si="7"/>
        <v>292</v>
      </c>
      <c r="K164" s="30">
        <v>26</v>
      </c>
      <c r="L164" s="39">
        <f t="shared" si="8"/>
        <v>266</v>
      </c>
    </row>
    <row r="165" spans="1:12" ht="15" customHeight="1">
      <c r="A165" s="30">
        <v>141</v>
      </c>
      <c r="B165" s="25" t="s">
        <v>18</v>
      </c>
      <c r="C165" s="25">
        <v>41</v>
      </c>
      <c r="D165" s="25"/>
      <c r="E165" s="25" t="s">
        <v>2</v>
      </c>
      <c r="F165" s="30">
        <v>327136</v>
      </c>
      <c r="G165" s="116">
        <v>42083</v>
      </c>
      <c r="H165" s="31">
        <v>1541</v>
      </c>
      <c r="I165" s="31">
        <v>968</v>
      </c>
      <c r="J165" s="31">
        <f t="shared" si="7"/>
        <v>573</v>
      </c>
      <c r="K165" s="30">
        <v>0</v>
      </c>
      <c r="L165" s="39">
        <f t="shared" si="8"/>
        <v>573</v>
      </c>
    </row>
    <row r="166" spans="1:12" ht="15">
      <c r="A166" s="30">
        <v>142</v>
      </c>
      <c r="B166" s="25" t="s">
        <v>18</v>
      </c>
      <c r="C166" s="25">
        <v>12</v>
      </c>
      <c r="D166" s="17"/>
      <c r="E166" s="25" t="s">
        <v>2</v>
      </c>
      <c r="F166" s="30">
        <v>339215</v>
      </c>
      <c r="G166" s="161">
        <v>42083</v>
      </c>
      <c r="H166" s="110">
        <v>4419</v>
      </c>
      <c r="I166" s="110">
        <v>2854</v>
      </c>
      <c r="J166" s="31">
        <f t="shared" si="7"/>
        <v>1565</v>
      </c>
      <c r="K166" s="30">
        <v>0</v>
      </c>
      <c r="L166" s="39">
        <f t="shared" si="8"/>
        <v>1565</v>
      </c>
    </row>
    <row r="167" spans="1:12" ht="15" customHeight="1">
      <c r="A167" s="30">
        <v>143</v>
      </c>
      <c r="B167" s="25" t="s">
        <v>22</v>
      </c>
      <c r="C167" s="25">
        <v>31</v>
      </c>
      <c r="D167" s="17"/>
      <c r="E167" s="25" t="s">
        <v>2</v>
      </c>
      <c r="F167" s="30">
        <v>327293</v>
      </c>
      <c r="G167" s="116">
        <v>42083</v>
      </c>
      <c r="H167" s="110">
        <v>2406</v>
      </c>
      <c r="I167" s="110">
        <v>1578</v>
      </c>
      <c r="J167" s="31">
        <f t="shared" si="7"/>
        <v>828</v>
      </c>
      <c r="K167" s="201">
        <v>0</v>
      </c>
      <c r="L167" s="39">
        <f t="shared" si="8"/>
        <v>828</v>
      </c>
    </row>
    <row r="168" spans="1:12" ht="15">
      <c r="A168" s="30">
        <v>144</v>
      </c>
      <c r="B168" s="25" t="s">
        <v>22</v>
      </c>
      <c r="C168" s="25">
        <v>20</v>
      </c>
      <c r="D168" s="25"/>
      <c r="E168" s="25" t="s">
        <v>2</v>
      </c>
      <c r="F168" s="30">
        <v>336571</v>
      </c>
      <c r="G168" s="161">
        <v>42083</v>
      </c>
      <c r="H168" s="31">
        <v>1152</v>
      </c>
      <c r="I168" s="31">
        <v>772</v>
      </c>
      <c r="J168" s="31">
        <f t="shared" si="7"/>
        <v>380</v>
      </c>
      <c r="K168" s="30">
        <v>6</v>
      </c>
      <c r="L168" s="39">
        <f t="shared" si="8"/>
        <v>374</v>
      </c>
    </row>
    <row r="169" spans="1:12" ht="15">
      <c r="A169" s="30">
        <v>145</v>
      </c>
      <c r="B169" s="25" t="s">
        <v>22</v>
      </c>
      <c r="C169" s="25">
        <v>24</v>
      </c>
      <c r="D169" s="25"/>
      <c r="E169" s="25" t="s">
        <v>2</v>
      </c>
      <c r="F169" s="30">
        <v>337868</v>
      </c>
      <c r="G169" s="116">
        <v>42083</v>
      </c>
      <c r="H169" s="31">
        <v>865</v>
      </c>
      <c r="I169" s="31">
        <v>564</v>
      </c>
      <c r="J169" s="31">
        <f t="shared" si="7"/>
        <v>301</v>
      </c>
      <c r="K169" s="30">
        <v>2</v>
      </c>
      <c r="L169" s="39">
        <f t="shared" si="8"/>
        <v>299</v>
      </c>
    </row>
    <row r="170" spans="1:12" ht="15">
      <c r="A170" s="30">
        <v>146</v>
      </c>
      <c r="B170" s="25" t="s">
        <v>22</v>
      </c>
      <c r="C170" s="25">
        <v>15</v>
      </c>
      <c r="D170" s="25"/>
      <c r="E170" s="25" t="s">
        <v>2</v>
      </c>
      <c r="F170" s="30">
        <v>342062</v>
      </c>
      <c r="G170" s="161">
        <v>42083</v>
      </c>
      <c r="H170" s="31">
        <v>2508</v>
      </c>
      <c r="I170" s="31">
        <v>1638</v>
      </c>
      <c r="J170" s="31">
        <f t="shared" si="7"/>
        <v>870</v>
      </c>
      <c r="K170" s="30">
        <v>0</v>
      </c>
      <c r="L170" s="39">
        <f t="shared" si="8"/>
        <v>870</v>
      </c>
    </row>
    <row r="171" spans="1:12" ht="15">
      <c r="A171" s="30">
        <v>147</v>
      </c>
      <c r="B171" s="25" t="s">
        <v>22</v>
      </c>
      <c r="C171" s="25">
        <v>21</v>
      </c>
      <c r="D171" s="25"/>
      <c r="E171" s="25" t="s">
        <v>2</v>
      </c>
      <c r="F171" s="30">
        <v>342780</v>
      </c>
      <c r="G171" s="116">
        <v>42083</v>
      </c>
      <c r="H171" s="31">
        <v>687</v>
      </c>
      <c r="I171" s="31">
        <v>451</v>
      </c>
      <c r="J171" s="31">
        <f t="shared" si="7"/>
        <v>236</v>
      </c>
      <c r="K171" s="30">
        <v>14.92</v>
      </c>
      <c r="L171" s="39">
        <f t="shared" si="8"/>
        <v>221.08</v>
      </c>
    </row>
    <row r="172" spans="1:12" ht="15">
      <c r="A172" s="30">
        <v>148</v>
      </c>
      <c r="B172" s="25" t="s">
        <v>70</v>
      </c>
      <c r="C172" s="25">
        <v>2</v>
      </c>
      <c r="D172" s="25"/>
      <c r="E172" s="25" t="s">
        <v>2</v>
      </c>
      <c r="F172" s="30">
        <v>329377</v>
      </c>
      <c r="G172" s="161">
        <v>42083</v>
      </c>
      <c r="H172" s="31">
        <v>2737</v>
      </c>
      <c r="I172" s="31">
        <v>1869</v>
      </c>
      <c r="J172" s="31">
        <f t="shared" si="7"/>
        <v>868</v>
      </c>
      <c r="K172" s="30">
        <v>79</v>
      </c>
      <c r="L172" s="39">
        <f t="shared" si="8"/>
        <v>789</v>
      </c>
    </row>
    <row r="173" spans="1:12" ht="15">
      <c r="A173" s="30">
        <v>149</v>
      </c>
      <c r="B173" s="25" t="s">
        <v>70</v>
      </c>
      <c r="C173" s="25">
        <v>8</v>
      </c>
      <c r="D173" s="25"/>
      <c r="E173" s="25" t="s">
        <v>2</v>
      </c>
      <c r="F173" s="30">
        <v>337901</v>
      </c>
      <c r="G173" s="116">
        <v>42083</v>
      </c>
      <c r="H173" s="31">
        <v>699</v>
      </c>
      <c r="I173" s="31">
        <v>482</v>
      </c>
      <c r="J173" s="31">
        <f t="shared" si="7"/>
        <v>217</v>
      </c>
      <c r="K173" s="30">
        <v>2.8</v>
      </c>
      <c r="L173" s="39">
        <f t="shared" si="8"/>
        <v>214.2</v>
      </c>
    </row>
    <row r="174" spans="1:12" ht="15">
      <c r="A174" s="30">
        <v>150</v>
      </c>
      <c r="B174" s="25" t="s">
        <v>70</v>
      </c>
      <c r="C174" s="25">
        <v>12</v>
      </c>
      <c r="D174" s="17"/>
      <c r="E174" s="25" t="s">
        <v>2</v>
      </c>
      <c r="F174" s="30">
        <v>340062</v>
      </c>
      <c r="G174" s="161">
        <v>42083</v>
      </c>
      <c r="H174" s="110">
        <v>809</v>
      </c>
      <c r="I174" s="110">
        <v>538</v>
      </c>
      <c r="J174" s="31">
        <f t="shared" si="7"/>
        <v>271</v>
      </c>
      <c r="K174" s="201">
        <v>20.81</v>
      </c>
      <c r="L174" s="39">
        <f t="shared" si="8"/>
        <v>250.19</v>
      </c>
    </row>
    <row r="175" spans="1:12" ht="15">
      <c r="A175" s="30">
        <v>151</v>
      </c>
      <c r="B175" s="25" t="s">
        <v>70</v>
      </c>
      <c r="C175" s="25">
        <v>5</v>
      </c>
      <c r="D175" s="25"/>
      <c r="E175" s="25" t="s">
        <v>2</v>
      </c>
      <c r="F175" s="30">
        <v>340226</v>
      </c>
      <c r="G175" s="116">
        <v>42083</v>
      </c>
      <c r="H175" s="31">
        <v>1378</v>
      </c>
      <c r="I175" s="31">
        <v>900</v>
      </c>
      <c r="J175" s="31">
        <f t="shared" si="7"/>
        <v>478</v>
      </c>
      <c r="K175" s="30">
        <v>20</v>
      </c>
      <c r="L175" s="39">
        <f t="shared" si="8"/>
        <v>458</v>
      </c>
    </row>
    <row r="176" spans="1:12" ht="15">
      <c r="A176" s="30">
        <v>152</v>
      </c>
      <c r="B176" s="25" t="s">
        <v>32</v>
      </c>
      <c r="C176" s="25">
        <v>10</v>
      </c>
      <c r="D176" s="25"/>
      <c r="E176" s="25" t="s">
        <v>2</v>
      </c>
      <c r="F176" s="30">
        <v>327772</v>
      </c>
      <c r="G176" s="161">
        <v>42083</v>
      </c>
      <c r="H176" s="31">
        <v>1319</v>
      </c>
      <c r="I176" s="31">
        <v>863</v>
      </c>
      <c r="J176" s="31">
        <f t="shared" si="7"/>
        <v>456</v>
      </c>
      <c r="K176" s="201">
        <v>46.237</v>
      </c>
      <c r="L176" s="39">
        <f t="shared" si="8"/>
        <v>409.763</v>
      </c>
    </row>
    <row r="177" spans="1:12" ht="15">
      <c r="A177" s="30">
        <v>153</v>
      </c>
      <c r="B177" s="25" t="s">
        <v>32</v>
      </c>
      <c r="C177" s="25">
        <v>20</v>
      </c>
      <c r="D177" s="25"/>
      <c r="E177" s="25" t="s">
        <v>2</v>
      </c>
      <c r="F177" s="30">
        <v>337866</v>
      </c>
      <c r="G177" s="116">
        <v>42083</v>
      </c>
      <c r="H177" s="31">
        <v>1377</v>
      </c>
      <c r="I177" s="31">
        <v>910</v>
      </c>
      <c r="J177" s="31">
        <f t="shared" si="7"/>
        <v>467</v>
      </c>
      <c r="K177" s="30">
        <v>12</v>
      </c>
      <c r="L177" s="39">
        <f t="shared" si="8"/>
        <v>455</v>
      </c>
    </row>
    <row r="178" spans="1:12" ht="15">
      <c r="A178" s="30">
        <v>154</v>
      </c>
      <c r="B178" s="25" t="s">
        <v>32</v>
      </c>
      <c r="C178" s="25">
        <v>22</v>
      </c>
      <c r="D178" s="25"/>
      <c r="E178" s="25" t="s">
        <v>2</v>
      </c>
      <c r="F178" s="30">
        <v>337865</v>
      </c>
      <c r="G178" s="161">
        <v>42083</v>
      </c>
      <c r="H178" s="31">
        <v>1170</v>
      </c>
      <c r="I178" s="31">
        <v>754</v>
      </c>
      <c r="J178" s="31">
        <f t="shared" si="7"/>
        <v>416</v>
      </c>
      <c r="K178" s="30">
        <v>34</v>
      </c>
      <c r="L178" s="39">
        <f t="shared" si="8"/>
        <v>382</v>
      </c>
    </row>
    <row r="179" spans="1:12" ht="15">
      <c r="A179" s="30">
        <v>155</v>
      </c>
      <c r="B179" s="25" t="s">
        <v>30</v>
      </c>
      <c r="C179" s="25">
        <v>47</v>
      </c>
      <c r="D179" s="25"/>
      <c r="E179" s="25" t="s">
        <v>2</v>
      </c>
      <c r="F179" s="30">
        <v>329233</v>
      </c>
      <c r="G179" s="116">
        <v>42083</v>
      </c>
      <c r="H179" s="31">
        <v>1221</v>
      </c>
      <c r="I179" s="31">
        <v>838</v>
      </c>
      <c r="J179" s="31">
        <f t="shared" si="7"/>
        <v>383</v>
      </c>
      <c r="K179" s="30">
        <v>36</v>
      </c>
      <c r="L179" s="39">
        <f t="shared" si="8"/>
        <v>347</v>
      </c>
    </row>
    <row r="180" spans="1:12" ht="15">
      <c r="A180" s="30">
        <v>156</v>
      </c>
      <c r="B180" s="25" t="s">
        <v>30</v>
      </c>
      <c r="C180" s="25">
        <v>49</v>
      </c>
      <c r="D180" s="25"/>
      <c r="E180" s="25" t="s">
        <v>2</v>
      </c>
      <c r="F180" s="30">
        <v>329251</v>
      </c>
      <c r="G180" s="161">
        <v>42083</v>
      </c>
      <c r="H180" s="31">
        <v>1480</v>
      </c>
      <c r="I180" s="31">
        <v>817</v>
      </c>
      <c r="J180" s="31">
        <f t="shared" si="7"/>
        <v>663</v>
      </c>
      <c r="K180" s="30">
        <v>278.66</v>
      </c>
      <c r="L180" s="39">
        <f t="shared" si="8"/>
        <v>384.34</v>
      </c>
    </row>
    <row r="181" spans="1:12" ht="15" customHeight="1">
      <c r="A181" s="30">
        <v>157</v>
      </c>
      <c r="B181" s="25" t="s">
        <v>71</v>
      </c>
      <c r="C181" s="25">
        <v>7</v>
      </c>
      <c r="D181" s="25"/>
      <c r="E181" s="25" t="s">
        <v>2</v>
      </c>
      <c r="F181" s="30">
        <v>329413</v>
      </c>
      <c r="G181" s="116">
        <v>42083</v>
      </c>
      <c r="H181" s="31">
        <v>5430</v>
      </c>
      <c r="I181" s="31">
        <v>3533</v>
      </c>
      <c r="J181" s="31">
        <f t="shared" si="7"/>
        <v>1897</v>
      </c>
      <c r="K181" s="30">
        <v>15</v>
      </c>
      <c r="L181" s="39">
        <f t="shared" si="8"/>
        <v>1882</v>
      </c>
    </row>
    <row r="182" spans="1:12" ht="15">
      <c r="A182" s="30">
        <v>158</v>
      </c>
      <c r="B182" s="25" t="s">
        <v>71</v>
      </c>
      <c r="C182" s="25">
        <v>5</v>
      </c>
      <c r="D182" s="25"/>
      <c r="E182" s="25" t="s">
        <v>2</v>
      </c>
      <c r="F182" s="30">
        <v>341804</v>
      </c>
      <c r="G182" s="161">
        <v>42083</v>
      </c>
      <c r="H182" s="31">
        <v>4293</v>
      </c>
      <c r="I182" s="31">
        <v>2499</v>
      </c>
      <c r="J182" s="31">
        <f t="shared" si="7"/>
        <v>1794</v>
      </c>
      <c r="K182" s="30">
        <v>25</v>
      </c>
      <c r="L182" s="39">
        <f t="shared" si="8"/>
        <v>1769</v>
      </c>
    </row>
    <row r="183" spans="1:12" ht="15">
      <c r="A183" s="30">
        <v>159</v>
      </c>
      <c r="B183" s="25" t="s">
        <v>31</v>
      </c>
      <c r="C183" s="25">
        <v>66</v>
      </c>
      <c r="D183" s="25"/>
      <c r="E183" s="25" t="s">
        <v>2</v>
      </c>
      <c r="F183" s="30">
        <v>340634</v>
      </c>
      <c r="G183" s="116">
        <v>42083</v>
      </c>
      <c r="H183" s="31">
        <v>550</v>
      </c>
      <c r="I183" s="31">
        <v>267</v>
      </c>
      <c r="J183" s="31">
        <f t="shared" si="7"/>
        <v>283</v>
      </c>
      <c r="K183" s="201">
        <v>116</v>
      </c>
      <c r="L183" s="39">
        <f t="shared" si="8"/>
        <v>167</v>
      </c>
    </row>
    <row r="184" spans="1:12" ht="15" customHeight="1">
      <c r="A184" s="30">
        <v>160</v>
      </c>
      <c r="B184" s="25" t="s">
        <v>72</v>
      </c>
      <c r="C184" s="25">
        <v>4</v>
      </c>
      <c r="D184" s="25"/>
      <c r="E184" s="25" t="s">
        <v>2</v>
      </c>
      <c r="F184" s="30">
        <v>329246</v>
      </c>
      <c r="G184" s="161">
        <v>42083</v>
      </c>
      <c r="H184" s="31">
        <v>2895</v>
      </c>
      <c r="I184" s="31">
        <v>2050</v>
      </c>
      <c r="J184" s="31">
        <f t="shared" si="7"/>
        <v>845</v>
      </c>
      <c r="K184" s="30">
        <v>20.17</v>
      </c>
      <c r="L184" s="39">
        <f t="shared" si="8"/>
        <v>824.83</v>
      </c>
    </row>
    <row r="185" spans="1:12" ht="15">
      <c r="A185" s="30">
        <v>161</v>
      </c>
      <c r="B185" s="25" t="s">
        <v>72</v>
      </c>
      <c r="C185" s="25">
        <v>15</v>
      </c>
      <c r="D185" s="17"/>
      <c r="E185" s="25" t="s">
        <v>2</v>
      </c>
      <c r="F185" s="30">
        <v>329410</v>
      </c>
      <c r="G185" s="116">
        <v>42083</v>
      </c>
      <c r="H185" s="110">
        <v>1895</v>
      </c>
      <c r="I185" s="110">
        <v>1231</v>
      </c>
      <c r="J185" s="31">
        <f>H185-I185</f>
        <v>664</v>
      </c>
      <c r="K185" s="201">
        <v>3</v>
      </c>
      <c r="L185" s="39">
        <f t="shared" si="8"/>
        <v>661</v>
      </c>
    </row>
    <row r="186" spans="1:12" ht="15">
      <c r="A186" s="30">
        <v>162</v>
      </c>
      <c r="B186" s="25" t="s">
        <v>72</v>
      </c>
      <c r="C186" s="25">
        <v>20</v>
      </c>
      <c r="D186" s="17"/>
      <c r="E186" s="25" t="s">
        <v>2</v>
      </c>
      <c r="F186" s="30">
        <v>343460</v>
      </c>
      <c r="G186" s="161">
        <v>42083</v>
      </c>
      <c r="H186" s="110">
        <v>1366</v>
      </c>
      <c r="I186" s="110">
        <v>890</v>
      </c>
      <c r="J186" s="31">
        <f>H186-I186</f>
        <v>476</v>
      </c>
      <c r="K186" s="201">
        <v>11</v>
      </c>
      <c r="L186" s="39">
        <f t="shared" si="8"/>
        <v>465</v>
      </c>
    </row>
    <row r="187" spans="1:12" ht="15">
      <c r="A187" s="30">
        <v>163</v>
      </c>
      <c r="B187" s="25" t="s">
        <v>17</v>
      </c>
      <c r="C187" s="25">
        <v>3</v>
      </c>
      <c r="D187" s="17"/>
      <c r="E187" s="25" t="s">
        <v>2</v>
      </c>
      <c r="F187" s="30">
        <v>327286</v>
      </c>
      <c r="G187" s="116">
        <v>42083</v>
      </c>
      <c r="H187" s="110">
        <v>4823</v>
      </c>
      <c r="I187" s="110">
        <v>3117</v>
      </c>
      <c r="J187" s="31">
        <f>H187-I187</f>
        <v>1706</v>
      </c>
      <c r="K187" s="201">
        <v>0</v>
      </c>
      <c r="L187" s="39">
        <f t="shared" si="8"/>
        <v>1706</v>
      </c>
    </row>
    <row r="188" spans="1:12" ht="15" customHeight="1">
      <c r="A188" s="30">
        <v>164</v>
      </c>
      <c r="B188" s="25" t="s">
        <v>17</v>
      </c>
      <c r="C188" s="25">
        <v>74</v>
      </c>
      <c r="D188" s="17"/>
      <c r="E188" s="25" t="s">
        <v>2</v>
      </c>
      <c r="F188" s="30">
        <v>333448</v>
      </c>
      <c r="G188" s="161">
        <v>42083</v>
      </c>
      <c r="H188" s="295" t="s">
        <v>97</v>
      </c>
      <c r="I188" s="296"/>
      <c r="J188" s="31"/>
      <c r="K188" s="201">
        <v>12</v>
      </c>
      <c r="L188" s="39"/>
    </row>
    <row r="189" spans="1:12" ht="15">
      <c r="A189" s="30">
        <v>165</v>
      </c>
      <c r="B189" s="25" t="s">
        <v>17</v>
      </c>
      <c r="C189" s="25">
        <v>34</v>
      </c>
      <c r="D189" s="25"/>
      <c r="E189" s="25" t="s">
        <v>2</v>
      </c>
      <c r="F189" s="30">
        <v>339124</v>
      </c>
      <c r="G189" s="116">
        <v>42083</v>
      </c>
      <c r="H189" s="31">
        <v>5774</v>
      </c>
      <c r="I189" s="31">
        <v>3808</v>
      </c>
      <c r="J189" s="31">
        <f>H189-I189</f>
        <v>1966</v>
      </c>
      <c r="K189" s="201">
        <v>0</v>
      </c>
      <c r="L189" s="39">
        <f t="shared" si="8"/>
        <v>1966</v>
      </c>
    </row>
    <row r="190" spans="1:12" ht="15">
      <c r="A190" s="30">
        <v>166</v>
      </c>
      <c r="B190" s="25" t="s">
        <v>17</v>
      </c>
      <c r="C190" s="25">
        <v>14</v>
      </c>
      <c r="D190" s="25"/>
      <c r="E190" s="25" t="s">
        <v>2</v>
      </c>
      <c r="F190" s="30">
        <v>341779</v>
      </c>
      <c r="G190" s="161">
        <v>42083</v>
      </c>
      <c r="H190" s="31">
        <v>6493</v>
      </c>
      <c r="I190" s="31">
        <v>4173</v>
      </c>
      <c r="J190" s="31">
        <f>H190-I190</f>
        <v>2320</v>
      </c>
      <c r="K190" s="30">
        <v>0</v>
      </c>
      <c r="L190" s="39">
        <f t="shared" si="8"/>
        <v>2320</v>
      </c>
    </row>
    <row r="191" spans="1:12" ht="15" customHeight="1">
      <c r="A191" s="30">
        <v>167</v>
      </c>
      <c r="B191" s="25" t="s">
        <v>17</v>
      </c>
      <c r="C191" s="25" t="s">
        <v>5</v>
      </c>
      <c r="D191" s="25"/>
      <c r="E191" s="25" t="s">
        <v>2</v>
      </c>
      <c r="F191" s="30">
        <v>320348</v>
      </c>
      <c r="G191" s="116">
        <v>42083</v>
      </c>
      <c r="H191" s="295" t="s">
        <v>98</v>
      </c>
      <c r="I191" s="297"/>
      <c r="J191" s="296"/>
      <c r="K191" s="30">
        <v>22</v>
      </c>
      <c r="L191" s="39"/>
    </row>
    <row r="192" spans="1:12" ht="15">
      <c r="A192" s="30">
        <v>168</v>
      </c>
      <c r="B192" s="25" t="s">
        <v>17</v>
      </c>
      <c r="C192" s="25">
        <v>58</v>
      </c>
      <c r="D192" s="17"/>
      <c r="E192" s="25" t="s">
        <v>2</v>
      </c>
      <c r="F192" s="30">
        <v>324645</v>
      </c>
      <c r="G192" s="161">
        <v>42083</v>
      </c>
      <c r="H192" s="110">
        <v>736</v>
      </c>
      <c r="I192" s="110">
        <v>489</v>
      </c>
      <c r="J192" s="31">
        <f>H192-I192</f>
        <v>247</v>
      </c>
      <c r="K192" s="201">
        <v>30.93</v>
      </c>
      <c r="L192" s="39">
        <f t="shared" si="8"/>
        <v>216.07</v>
      </c>
    </row>
    <row r="193" spans="1:12" ht="15">
      <c r="A193" s="30">
        <v>169</v>
      </c>
      <c r="B193" s="25" t="s">
        <v>17</v>
      </c>
      <c r="C193" s="25" t="s">
        <v>73</v>
      </c>
      <c r="D193" s="17"/>
      <c r="E193" s="25" t="s">
        <v>2</v>
      </c>
      <c r="F193" s="30">
        <v>342465</v>
      </c>
      <c r="G193" s="116">
        <v>42083</v>
      </c>
      <c r="H193" s="110">
        <v>1630</v>
      </c>
      <c r="I193" s="110">
        <v>1129</v>
      </c>
      <c r="J193" s="31">
        <f>H193-I193</f>
        <v>501</v>
      </c>
      <c r="K193" s="201">
        <v>0</v>
      </c>
      <c r="L193" s="39">
        <f t="shared" si="8"/>
        <v>501</v>
      </c>
    </row>
    <row r="194" spans="1:12" ht="15">
      <c r="A194" s="30">
        <v>170</v>
      </c>
      <c r="B194" s="25" t="s">
        <v>34</v>
      </c>
      <c r="C194" s="25">
        <v>4</v>
      </c>
      <c r="D194" s="25"/>
      <c r="E194" s="25" t="s">
        <v>2</v>
      </c>
      <c r="F194" s="30">
        <v>341223</v>
      </c>
      <c r="G194" s="161">
        <v>42083</v>
      </c>
      <c r="H194" s="110">
        <v>1131</v>
      </c>
      <c r="I194" s="110">
        <v>734</v>
      </c>
      <c r="J194" s="31">
        <f>H194-I194</f>
        <v>397</v>
      </c>
      <c r="K194" s="201">
        <v>40.77</v>
      </c>
      <c r="L194" s="39">
        <f t="shared" si="8"/>
        <v>356.23</v>
      </c>
    </row>
    <row r="195" spans="1:12" ht="15" customHeight="1">
      <c r="A195" s="30">
        <v>171</v>
      </c>
      <c r="B195" s="25" t="s">
        <v>10</v>
      </c>
      <c r="C195" s="25">
        <v>63</v>
      </c>
      <c r="D195" s="17"/>
      <c r="E195" s="25" t="s">
        <v>2</v>
      </c>
      <c r="F195" s="30">
        <v>334549</v>
      </c>
      <c r="G195" s="116">
        <v>42083</v>
      </c>
      <c r="H195" s="295" t="s">
        <v>97</v>
      </c>
      <c r="I195" s="296"/>
      <c r="J195" s="31"/>
      <c r="K195" s="30">
        <v>107.698</v>
      </c>
      <c r="L195" s="39"/>
    </row>
    <row r="196" spans="1:12" ht="15">
      <c r="A196" s="30">
        <v>172</v>
      </c>
      <c r="B196" s="25" t="s">
        <v>10</v>
      </c>
      <c r="C196" s="25">
        <v>95</v>
      </c>
      <c r="D196" s="25"/>
      <c r="E196" s="25" t="s">
        <v>2</v>
      </c>
      <c r="F196" s="30">
        <v>337900</v>
      </c>
      <c r="G196" s="161">
        <v>42083</v>
      </c>
      <c r="H196" s="110">
        <v>822</v>
      </c>
      <c r="I196" s="110">
        <v>501</v>
      </c>
      <c r="J196" s="31">
        <f>H196-I196</f>
        <v>321</v>
      </c>
      <c r="K196" s="30">
        <v>136.714</v>
      </c>
      <c r="L196" s="39">
        <f t="shared" si="8"/>
        <v>184.286</v>
      </c>
    </row>
    <row r="197" spans="1:12" ht="15">
      <c r="A197" s="30">
        <v>173</v>
      </c>
      <c r="B197" s="25" t="s">
        <v>10</v>
      </c>
      <c r="C197" s="25">
        <v>123</v>
      </c>
      <c r="D197" s="17"/>
      <c r="E197" s="25" t="s">
        <v>2</v>
      </c>
      <c r="F197" s="30">
        <v>340228</v>
      </c>
      <c r="G197" s="161">
        <v>42083</v>
      </c>
      <c r="H197" s="110">
        <v>1156</v>
      </c>
      <c r="I197" s="110">
        <v>746</v>
      </c>
      <c r="J197" s="31">
        <f>H197-I197</f>
        <v>410</v>
      </c>
      <c r="K197" s="30">
        <v>5.49</v>
      </c>
      <c r="L197" s="39">
        <f t="shared" si="8"/>
        <v>404.51</v>
      </c>
    </row>
    <row r="198" spans="1:12" ht="15">
      <c r="A198" s="30">
        <v>174</v>
      </c>
      <c r="B198" s="25" t="s">
        <v>10</v>
      </c>
      <c r="C198" s="25">
        <v>121</v>
      </c>
      <c r="D198" s="17"/>
      <c r="E198" s="25" t="s">
        <v>2</v>
      </c>
      <c r="F198" s="30">
        <v>340687</v>
      </c>
      <c r="G198" s="116">
        <v>42083</v>
      </c>
      <c r="H198" s="110">
        <v>1414</v>
      </c>
      <c r="I198" s="110">
        <v>923</v>
      </c>
      <c r="J198" s="31">
        <f>H198-I198</f>
        <v>491</v>
      </c>
      <c r="K198" s="201">
        <v>0</v>
      </c>
      <c r="L198" s="39">
        <f>J198-K198</f>
        <v>491</v>
      </c>
    </row>
    <row r="199" spans="1:12" ht="12.75">
      <c r="A199" s="193"/>
      <c r="B199" s="191"/>
      <c r="C199" s="191"/>
      <c r="D199" s="191"/>
      <c r="E199" s="191"/>
      <c r="F199" s="191"/>
      <c r="G199" s="192"/>
      <c r="H199" s="193"/>
      <c r="I199" s="193"/>
      <c r="J199" s="191"/>
      <c r="K199" s="192"/>
      <c r="L199" s="194"/>
    </row>
    <row r="200" spans="2:12" ht="12.75">
      <c r="B200" s="195"/>
      <c r="C200" s="195"/>
      <c r="D200" s="195"/>
      <c r="E200" s="195"/>
      <c r="F200" s="195"/>
      <c r="J200" s="195"/>
      <c r="L200" s="196"/>
    </row>
    <row r="201" spans="1:5" ht="12.75">
      <c r="A201" s="214"/>
      <c r="B201" s="43"/>
      <c r="C201" s="43"/>
      <c r="D201" s="43"/>
      <c r="E201" s="43"/>
    </row>
    <row r="202" spans="1:5" ht="12.75">
      <c r="A202" s="214"/>
      <c r="B202" s="43"/>
      <c r="C202" s="43"/>
      <c r="D202" s="43"/>
      <c r="E202" s="43"/>
    </row>
  </sheetData>
  <sheetProtection/>
  <mergeCells count="36">
    <mergeCell ref="H141:I141"/>
    <mergeCell ref="H188:I188"/>
    <mergeCell ref="H191:J191"/>
    <mergeCell ref="H195:I195"/>
    <mergeCell ref="H129:J129"/>
    <mergeCell ref="H134:I134"/>
    <mergeCell ref="H138:I138"/>
    <mergeCell ref="H139:I139"/>
    <mergeCell ref="H109:I109"/>
    <mergeCell ref="H119:I119"/>
    <mergeCell ref="H120:I120"/>
    <mergeCell ref="H122:I122"/>
    <mergeCell ref="H99:I99"/>
    <mergeCell ref="H100:I100"/>
    <mergeCell ref="H106:I106"/>
    <mergeCell ref="H107:I107"/>
    <mergeCell ref="H66:I66"/>
    <mergeCell ref="H86:I86"/>
    <mergeCell ref="H87:I87"/>
    <mergeCell ref="H90:I90"/>
    <mergeCell ref="K13:K21"/>
    <mergeCell ref="H65:I65"/>
    <mergeCell ref="H4:H21"/>
    <mergeCell ref="I4:I17"/>
    <mergeCell ref="J4:J17"/>
    <mergeCell ref="K4:L12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81">
      <selection activeCell="A198" sqref="A1:L198"/>
    </sheetView>
  </sheetViews>
  <sheetFormatPr defaultColWidth="9.140625" defaultRowHeight="12.75"/>
  <cols>
    <col min="1" max="1" width="5.8515625" style="213" customWidth="1"/>
    <col min="2" max="2" width="22.00390625" style="9" customWidth="1"/>
    <col min="3" max="3" width="6.28125" style="9" customWidth="1"/>
    <col min="4" max="4" width="4.421875" style="9" customWidth="1"/>
    <col min="5" max="5" width="6.8515625" style="9" customWidth="1"/>
    <col min="6" max="6" width="9.57421875" style="9" customWidth="1"/>
    <col min="7" max="7" width="13.00390625" style="34" customWidth="1"/>
    <col min="8" max="8" width="13.00390625" style="108" customWidth="1"/>
    <col min="9" max="9" width="11.8515625" style="108" customWidth="1"/>
    <col min="10" max="10" width="18.421875" style="34" customWidth="1"/>
    <col min="11" max="11" width="11.00390625" style="34" customWidth="1"/>
    <col min="12" max="12" width="13.00390625" style="190" customWidth="1"/>
    <col min="13" max="16384" width="9.140625" style="9" customWidth="1"/>
  </cols>
  <sheetData>
    <row r="1" spans="1:12" ht="12.75" customHeight="1">
      <c r="A1" s="278" t="s">
        <v>99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 customHeight="1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 customHeight="1" thickBot="1">
      <c r="A3" s="272" t="s">
        <v>100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" customHeight="1">
      <c r="A4" s="281" t="s">
        <v>0</v>
      </c>
      <c r="B4" s="274" t="s">
        <v>35</v>
      </c>
      <c r="C4" s="274" t="s">
        <v>75</v>
      </c>
      <c r="D4" s="274" t="s">
        <v>36</v>
      </c>
      <c r="E4" s="266" t="s">
        <v>37</v>
      </c>
      <c r="F4" s="275" t="s">
        <v>38</v>
      </c>
      <c r="G4" s="293" t="s">
        <v>33</v>
      </c>
      <c r="H4" s="262" t="s">
        <v>86</v>
      </c>
      <c r="I4" s="262" t="s">
        <v>1</v>
      </c>
      <c r="J4" s="264" t="s">
        <v>78</v>
      </c>
      <c r="K4" s="266" t="s">
        <v>39</v>
      </c>
      <c r="L4" s="267"/>
    </row>
    <row r="5" spans="1:12" ht="2.25" customHeight="1">
      <c r="A5" s="282"/>
      <c r="B5" s="260"/>
      <c r="C5" s="260"/>
      <c r="D5" s="260"/>
      <c r="E5" s="268"/>
      <c r="F5" s="276"/>
      <c r="G5" s="294"/>
      <c r="H5" s="263"/>
      <c r="I5" s="263"/>
      <c r="J5" s="265"/>
      <c r="K5" s="268"/>
      <c r="L5" s="269"/>
    </row>
    <row r="6" spans="1:12" ht="3" customHeight="1">
      <c r="A6" s="282"/>
      <c r="B6" s="260"/>
      <c r="C6" s="260"/>
      <c r="D6" s="260"/>
      <c r="E6" s="268"/>
      <c r="F6" s="276"/>
      <c r="G6" s="294"/>
      <c r="H6" s="263"/>
      <c r="I6" s="263"/>
      <c r="J6" s="265"/>
      <c r="K6" s="268"/>
      <c r="L6" s="269"/>
    </row>
    <row r="7" spans="1:12" ht="7.5" customHeight="1">
      <c r="A7" s="282"/>
      <c r="B7" s="260"/>
      <c r="C7" s="260"/>
      <c r="D7" s="260"/>
      <c r="E7" s="268"/>
      <c r="F7" s="276"/>
      <c r="G7" s="294"/>
      <c r="H7" s="263"/>
      <c r="I7" s="263"/>
      <c r="J7" s="265"/>
      <c r="K7" s="268"/>
      <c r="L7" s="269"/>
    </row>
    <row r="8" spans="1:12" ht="4.5" customHeight="1">
      <c r="A8" s="282"/>
      <c r="B8" s="260"/>
      <c r="C8" s="260"/>
      <c r="D8" s="260"/>
      <c r="E8" s="268"/>
      <c r="F8" s="276"/>
      <c r="G8" s="294"/>
      <c r="H8" s="263"/>
      <c r="I8" s="263"/>
      <c r="J8" s="265"/>
      <c r="K8" s="268"/>
      <c r="L8" s="269"/>
    </row>
    <row r="9" spans="1:12" ht="15" customHeight="1" hidden="1">
      <c r="A9" s="282"/>
      <c r="B9" s="260"/>
      <c r="C9" s="260"/>
      <c r="D9" s="260"/>
      <c r="E9" s="268"/>
      <c r="F9" s="276"/>
      <c r="G9" s="294"/>
      <c r="H9" s="263"/>
      <c r="I9" s="263"/>
      <c r="J9" s="265"/>
      <c r="K9" s="268"/>
      <c r="L9" s="269"/>
    </row>
    <row r="10" spans="1:12" ht="15" customHeight="1" hidden="1">
      <c r="A10" s="282"/>
      <c r="B10" s="260"/>
      <c r="C10" s="260"/>
      <c r="D10" s="260"/>
      <c r="E10" s="268"/>
      <c r="F10" s="276"/>
      <c r="G10" s="294"/>
      <c r="H10" s="263"/>
      <c r="I10" s="263"/>
      <c r="J10" s="265"/>
      <c r="K10" s="268"/>
      <c r="L10" s="269"/>
    </row>
    <row r="11" spans="1:12" ht="15" customHeight="1" hidden="1">
      <c r="A11" s="282"/>
      <c r="B11" s="260"/>
      <c r="C11" s="260"/>
      <c r="D11" s="260"/>
      <c r="E11" s="268"/>
      <c r="F11" s="276"/>
      <c r="G11" s="294"/>
      <c r="H11" s="263"/>
      <c r="I11" s="263"/>
      <c r="J11" s="265"/>
      <c r="K11" s="268"/>
      <c r="L11" s="269"/>
    </row>
    <row r="12" spans="1:12" ht="15" customHeight="1" hidden="1">
      <c r="A12" s="282"/>
      <c r="B12" s="260"/>
      <c r="C12" s="260"/>
      <c r="D12" s="260"/>
      <c r="E12" s="268"/>
      <c r="F12" s="276"/>
      <c r="G12" s="294"/>
      <c r="H12" s="263"/>
      <c r="I12" s="263"/>
      <c r="J12" s="265"/>
      <c r="K12" s="270"/>
      <c r="L12" s="271"/>
    </row>
    <row r="13" spans="1:12" ht="12.75" customHeight="1">
      <c r="A13" s="282"/>
      <c r="B13" s="260"/>
      <c r="C13" s="260"/>
      <c r="D13" s="260"/>
      <c r="E13" s="268"/>
      <c r="F13" s="276"/>
      <c r="G13" s="294"/>
      <c r="H13" s="263"/>
      <c r="I13" s="263"/>
      <c r="J13" s="265"/>
      <c r="K13" s="259" t="s">
        <v>40</v>
      </c>
      <c r="L13" s="70" t="s">
        <v>41</v>
      </c>
    </row>
    <row r="14" spans="1:12" ht="15" customHeight="1">
      <c r="A14" s="282"/>
      <c r="B14" s="260"/>
      <c r="C14" s="260"/>
      <c r="D14" s="260"/>
      <c r="E14" s="268"/>
      <c r="F14" s="276"/>
      <c r="G14" s="294"/>
      <c r="H14" s="263"/>
      <c r="I14" s="263"/>
      <c r="J14" s="265"/>
      <c r="K14" s="260"/>
      <c r="L14" s="71" t="s">
        <v>42</v>
      </c>
    </row>
    <row r="15" spans="1:12" ht="15" customHeight="1">
      <c r="A15" s="282"/>
      <c r="B15" s="260"/>
      <c r="C15" s="260"/>
      <c r="D15" s="260"/>
      <c r="E15" s="268"/>
      <c r="F15" s="276"/>
      <c r="G15" s="294"/>
      <c r="H15" s="263"/>
      <c r="I15" s="263"/>
      <c r="J15" s="265"/>
      <c r="K15" s="260"/>
      <c r="L15" s="71" t="s">
        <v>43</v>
      </c>
    </row>
    <row r="16" spans="1:12" ht="15" customHeight="1">
      <c r="A16" s="282"/>
      <c r="B16" s="260"/>
      <c r="C16" s="260"/>
      <c r="D16" s="260"/>
      <c r="E16" s="268"/>
      <c r="F16" s="276"/>
      <c r="G16" s="294"/>
      <c r="H16" s="263"/>
      <c r="I16" s="263"/>
      <c r="J16" s="265"/>
      <c r="K16" s="260"/>
      <c r="L16" s="71" t="s">
        <v>44</v>
      </c>
    </row>
    <row r="17" spans="1:12" ht="48" customHeight="1">
      <c r="A17" s="282"/>
      <c r="B17" s="260"/>
      <c r="C17" s="260"/>
      <c r="D17" s="260"/>
      <c r="E17" s="268"/>
      <c r="F17" s="276"/>
      <c r="G17" s="294"/>
      <c r="H17" s="263"/>
      <c r="I17" s="263"/>
      <c r="J17" s="265"/>
      <c r="K17" s="260"/>
      <c r="L17" s="71" t="s">
        <v>76</v>
      </c>
    </row>
    <row r="18" spans="1:12" ht="0.75" customHeight="1">
      <c r="A18" s="282"/>
      <c r="B18" s="260"/>
      <c r="C18" s="260"/>
      <c r="D18" s="10"/>
      <c r="E18" s="37"/>
      <c r="F18" s="55"/>
      <c r="G18" s="57"/>
      <c r="H18" s="263"/>
      <c r="I18" s="68"/>
      <c r="J18" s="40"/>
      <c r="K18" s="260"/>
      <c r="L18" s="72"/>
    </row>
    <row r="19" spans="1:12" ht="1.5" customHeight="1" thickBot="1">
      <c r="A19" s="282"/>
      <c r="B19" s="260"/>
      <c r="C19" s="260"/>
      <c r="D19" s="10"/>
      <c r="E19" s="37"/>
      <c r="F19" s="55"/>
      <c r="G19" s="57"/>
      <c r="H19" s="263"/>
      <c r="I19" s="68"/>
      <c r="J19" s="40"/>
      <c r="K19" s="260"/>
      <c r="L19" s="72"/>
    </row>
    <row r="20" spans="1:12" ht="1.5" customHeight="1" hidden="1" thickBot="1">
      <c r="A20" s="282"/>
      <c r="B20" s="260"/>
      <c r="C20" s="260"/>
      <c r="D20" s="10"/>
      <c r="E20" s="37"/>
      <c r="F20" s="55"/>
      <c r="G20" s="57"/>
      <c r="H20" s="263"/>
      <c r="I20" s="68"/>
      <c r="J20" s="40"/>
      <c r="K20" s="260"/>
      <c r="L20" s="72"/>
    </row>
    <row r="21" spans="1:12" ht="15" customHeight="1" hidden="1" thickBot="1">
      <c r="A21" s="283"/>
      <c r="B21" s="261"/>
      <c r="C21" s="261"/>
      <c r="D21" s="11"/>
      <c r="E21" s="58"/>
      <c r="F21" s="56"/>
      <c r="G21" s="73"/>
      <c r="H21" s="292"/>
      <c r="I21" s="74"/>
      <c r="J21" s="76"/>
      <c r="K21" s="261"/>
      <c r="L21" s="72"/>
    </row>
    <row r="22" spans="1:12" ht="15.75" thickBot="1">
      <c r="A22" s="197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44">
        <v>7</v>
      </c>
      <c r="H22" s="77">
        <v>8</v>
      </c>
      <c r="I22" s="79">
        <v>9</v>
      </c>
      <c r="J22" s="45">
        <v>10</v>
      </c>
      <c r="K22" s="59">
        <v>11</v>
      </c>
      <c r="L22" s="80">
        <v>12</v>
      </c>
    </row>
    <row r="23" spans="1:12" ht="15">
      <c r="A23" s="107">
        <v>1</v>
      </c>
      <c r="B23" s="24" t="s">
        <v>45</v>
      </c>
      <c r="C23" s="24">
        <v>48</v>
      </c>
      <c r="D23" s="24"/>
      <c r="E23" s="24" t="s">
        <v>2</v>
      </c>
      <c r="F23" s="107">
        <v>327197</v>
      </c>
      <c r="G23" s="161">
        <v>42055</v>
      </c>
      <c r="H23" s="198">
        <v>1173</v>
      </c>
      <c r="I23" s="198">
        <v>479</v>
      </c>
      <c r="J23" s="3">
        <f>H23-I23</f>
        <v>694</v>
      </c>
      <c r="K23" s="199">
        <v>9</v>
      </c>
      <c r="L23" s="39">
        <f>J23-K23</f>
        <v>685</v>
      </c>
    </row>
    <row r="24" spans="1:12" ht="15">
      <c r="A24" s="30">
        <v>2</v>
      </c>
      <c r="B24" s="25" t="s">
        <v>45</v>
      </c>
      <c r="C24" s="25">
        <v>52</v>
      </c>
      <c r="D24" s="25"/>
      <c r="E24" s="25" t="s">
        <v>2</v>
      </c>
      <c r="F24" s="30">
        <v>329228</v>
      </c>
      <c r="G24" s="116">
        <v>42055</v>
      </c>
      <c r="H24" s="200">
        <v>688</v>
      </c>
      <c r="I24" s="200">
        <v>287</v>
      </c>
      <c r="J24" s="31">
        <f>H24-I24</f>
        <v>401</v>
      </c>
      <c r="K24" s="200">
        <v>0</v>
      </c>
      <c r="L24" s="39">
        <f aca="true" t="shared" si="0" ref="L24:L85">J24-K24</f>
        <v>401</v>
      </c>
    </row>
    <row r="25" spans="1:12" ht="15">
      <c r="A25" s="30">
        <v>3</v>
      </c>
      <c r="B25" s="25" t="s">
        <v>45</v>
      </c>
      <c r="C25" s="25">
        <v>46</v>
      </c>
      <c r="D25" s="112"/>
      <c r="E25" s="25" t="s">
        <v>2</v>
      </c>
      <c r="F25" s="30">
        <v>339063</v>
      </c>
      <c r="G25" s="116">
        <v>42055</v>
      </c>
      <c r="H25" s="200">
        <v>796</v>
      </c>
      <c r="I25" s="200">
        <v>326</v>
      </c>
      <c r="J25" s="31">
        <f>H25-I25</f>
        <v>470</v>
      </c>
      <c r="K25" s="200">
        <v>10</v>
      </c>
      <c r="L25" s="39">
        <f t="shared" si="0"/>
        <v>460</v>
      </c>
    </row>
    <row r="26" spans="1:12" ht="15">
      <c r="A26" s="30">
        <v>4</v>
      </c>
      <c r="B26" s="25" t="s">
        <v>45</v>
      </c>
      <c r="C26" s="25">
        <v>6</v>
      </c>
      <c r="D26" s="112"/>
      <c r="E26" s="25" t="s">
        <v>2</v>
      </c>
      <c r="F26" s="30">
        <v>340058</v>
      </c>
      <c r="G26" s="116">
        <v>42055</v>
      </c>
      <c r="H26" s="200">
        <v>871</v>
      </c>
      <c r="I26" s="200">
        <v>367</v>
      </c>
      <c r="J26" s="31">
        <f>H26-I26-J33</f>
        <v>387</v>
      </c>
      <c r="K26" s="200">
        <v>10.38</v>
      </c>
      <c r="L26" s="39">
        <f t="shared" si="0"/>
        <v>376.62</v>
      </c>
    </row>
    <row r="27" spans="1:12" ht="15">
      <c r="A27" s="30">
        <v>5</v>
      </c>
      <c r="B27" s="25" t="s">
        <v>45</v>
      </c>
      <c r="C27" s="25">
        <v>44</v>
      </c>
      <c r="D27" s="112"/>
      <c r="E27" s="25" t="s">
        <v>2</v>
      </c>
      <c r="F27" s="30">
        <v>340072</v>
      </c>
      <c r="G27" s="116">
        <v>42055</v>
      </c>
      <c r="H27" s="200">
        <v>471</v>
      </c>
      <c r="I27" s="200">
        <v>200</v>
      </c>
      <c r="J27" s="31">
        <f aca="true" t="shared" si="1" ref="J27:J64">H27-I27</f>
        <v>271</v>
      </c>
      <c r="K27" s="200">
        <v>24</v>
      </c>
      <c r="L27" s="39">
        <f t="shared" si="0"/>
        <v>247</v>
      </c>
    </row>
    <row r="28" spans="1:12" ht="15">
      <c r="A28" s="30">
        <v>6</v>
      </c>
      <c r="B28" s="25" t="s">
        <v>45</v>
      </c>
      <c r="C28" s="25">
        <v>40</v>
      </c>
      <c r="D28" s="112"/>
      <c r="E28" s="25" t="s">
        <v>2</v>
      </c>
      <c r="F28" s="30">
        <v>340227</v>
      </c>
      <c r="G28" s="116">
        <v>42055</v>
      </c>
      <c r="H28" s="200">
        <v>1082</v>
      </c>
      <c r="I28" s="200">
        <v>406</v>
      </c>
      <c r="J28" s="31">
        <f t="shared" si="1"/>
        <v>676</v>
      </c>
      <c r="K28" s="200">
        <v>142</v>
      </c>
      <c r="L28" s="39">
        <f t="shared" si="0"/>
        <v>534</v>
      </c>
    </row>
    <row r="29" spans="1:12" ht="15">
      <c r="A29" s="30">
        <v>7</v>
      </c>
      <c r="B29" s="25" t="s">
        <v>45</v>
      </c>
      <c r="C29" s="25">
        <v>54</v>
      </c>
      <c r="D29" s="112"/>
      <c r="E29" s="25" t="s">
        <v>2</v>
      </c>
      <c r="F29" s="30">
        <v>340688</v>
      </c>
      <c r="G29" s="116">
        <v>42055</v>
      </c>
      <c r="H29" s="200">
        <v>1362</v>
      </c>
      <c r="I29" s="200">
        <v>543</v>
      </c>
      <c r="J29" s="31">
        <f t="shared" si="1"/>
        <v>819</v>
      </c>
      <c r="K29" s="200">
        <v>0</v>
      </c>
      <c r="L29" s="39">
        <f t="shared" si="0"/>
        <v>819</v>
      </c>
    </row>
    <row r="30" spans="1:12" ht="15">
      <c r="A30" s="30">
        <v>8</v>
      </c>
      <c r="B30" s="25" t="s">
        <v>45</v>
      </c>
      <c r="C30" s="25">
        <v>56</v>
      </c>
      <c r="D30" s="112"/>
      <c r="E30" s="25" t="s">
        <v>2</v>
      </c>
      <c r="F30" s="30">
        <v>340942</v>
      </c>
      <c r="G30" s="116">
        <v>42055</v>
      </c>
      <c r="H30" s="200">
        <v>1193</v>
      </c>
      <c r="I30" s="200">
        <v>453</v>
      </c>
      <c r="J30" s="31">
        <f t="shared" si="1"/>
        <v>740</v>
      </c>
      <c r="K30" s="200">
        <v>23.84</v>
      </c>
      <c r="L30" s="39">
        <f t="shared" si="0"/>
        <v>716.16</v>
      </c>
    </row>
    <row r="31" spans="1:12" ht="15">
      <c r="A31" s="30">
        <v>9</v>
      </c>
      <c r="B31" s="25" t="s">
        <v>45</v>
      </c>
      <c r="C31" s="25">
        <v>50</v>
      </c>
      <c r="D31" s="112"/>
      <c r="E31" s="25" t="s">
        <v>2</v>
      </c>
      <c r="F31" s="30">
        <v>341212</v>
      </c>
      <c r="G31" s="116">
        <v>42055</v>
      </c>
      <c r="H31" s="200">
        <v>682</v>
      </c>
      <c r="I31" s="200">
        <v>250</v>
      </c>
      <c r="J31" s="31">
        <f t="shared" si="1"/>
        <v>432</v>
      </c>
      <c r="K31" s="200">
        <v>0</v>
      </c>
      <c r="L31" s="39">
        <f t="shared" si="0"/>
        <v>432</v>
      </c>
    </row>
    <row r="32" spans="1:12" ht="15">
      <c r="A32" s="30">
        <v>10</v>
      </c>
      <c r="B32" s="25" t="s">
        <v>45</v>
      </c>
      <c r="C32" s="25">
        <v>38</v>
      </c>
      <c r="D32" s="17"/>
      <c r="E32" s="25" t="s">
        <v>2</v>
      </c>
      <c r="F32" s="30">
        <v>341228</v>
      </c>
      <c r="G32" s="116">
        <v>42055</v>
      </c>
      <c r="H32" s="110">
        <v>911</v>
      </c>
      <c r="I32" s="110">
        <v>350</v>
      </c>
      <c r="J32" s="31">
        <f t="shared" si="1"/>
        <v>561</v>
      </c>
      <c r="K32" s="200">
        <v>21.6</v>
      </c>
      <c r="L32" s="39">
        <f t="shared" si="0"/>
        <v>539.4</v>
      </c>
    </row>
    <row r="33" spans="1:12" ht="15">
      <c r="A33" s="30">
        <v>11</v>
      </c>
      <c r="B33" s="25" t="s">
        <v>45</v>
      </c>
      <c r="C33" s="25">
        <v>8</v>
      </c>
      <c r="D33" s="17"/>
      <c r="E33" s="25" t="s">
        <v>2</v>
      </c>
      <c r="F33" s="30">
        <v>341377</v>
      </c>
      <c r="G33" s="116">
        <v>42055</v>
      </c>
      <c r="H33" s="110">
        <v>231</v>
      </c>
      <c r="I33" s="110">
        <v>114</v>
      </c>
      <c r="J33" s="31">
        <f t="shared" si="1"/>
        <v>117</v>
      </c>
      <c r="K33" s="201">
        <v>58</v>
      </c>
      <c r="L33" s="39">
        <f t="shared" si="0"/>
        <v>59</v>
      </c>
    </row>
    <row r="34" spans="1:12" ht="15">
      <c r="A34" s="30">
        <v>12</v>
      </c>
      <c r="B34" s="25" t="s">
        <v>45</v>
      </c>
      <c r="C34" s="25">
        <v>12</v>
      </c>
      <c r="D34" s="17"/>
      <c r="E34" s="25" t="s">
        <v>2</v>
      </c>
      <c r="F34" s="30">
        <v>342055</v>
      </c>
      <c r="G34" s="116">
        <v>42055</v>
      </c>
      <c r="H34" s="110">
        <v>1119</v>
      </c>
      <c r="I34" s="110">
        <v>486</v>
      </c>
      <c r="J34" s="31">
        <f t="shared" si="1"/>
        <v>633</v>
      </c>
      <c r="K34" s="201">
        <v>39</v>
      </c>
      <c r="L34" s="39">
        <f t="shared" si="0"/>
        <v>594</v>
      </c>
    </row>
    <row r="35" spans="1:12" ht="15">
      <c r="A35" s="30">
        <v>13</v>
      </c>
      <c r="B35" s="25" t="s">
        <v>45</v>
      </c>
      <c r="C35" s="25">
        <v>16</v>
      </c>
      <c r="D35" s="25"/>
      <c r="E35" s="25" t="s">
        <v>2</v>
      </c>
      <c r="F35" s="30">
        <v>340223</v>
      </c>
      <c r="G35" s="116">
        <v>42055</v>
      </c>
      <c r="H35" s="31">
        <v>1657</v>
      </c>
      <c r="I35" s="31">
        <v>642</v>
      </c>
      <c r="J35" s="31">
        <f t="shared" si="1"/>
        <v>1015</v>
      </c>
      <c r="K35" s="201">
        <v>46.277</v>
      </c>
      <c r="L35" s="39">
        <f t="shared" si="0"/>
        <v>968.723</v>
      </c>
    </row>
    <row r="36" spans="1:12" ht="15">
      <c r="A36" s="30">
        <v>14</v>
      </c>
      <c r="B36" s="25" t="s">
        <v>23</v>
      </c>
      <c r="C36" s="25">
        <v>53</v>
      </c>
      <c r="D36" s="25"/>
      <c r="E36" s="25" t="s">
        <v>2</v>
      </c>
      <c r="F36" s="30">
        <v>340947</v>
      </c>
      <c r="G36" s="116">
        <v>42055</v>
      </c>
      <c r="H36" s="31">
        <v>1021</v>
      </c>
      <c r="I36" s="31">
        <v>397</v>
      </c>
      <c r="J36" s="31">
        <f t="shared" si="1"/>
        <v>624</v>
      </c>
      <c r="K36" s="30">
        <v>0</v>
      </c>
      <c r="L36" s="39">
        <f t="shared" si="0"/>
        <v>624</v>
      </c>
    </row>
    <row r="37" spans="1:12" ht="15">
      <c r="A37" s="30">
        <v>15</v>
      </c>
      <c r="B37" s="25" t="s">
        <v>23</v>
      </c>
      <c r="C37" s="25">
        <v>51</v>
      </c>
      <c r="D37" s="25"/>
      <c r="E37" s="25" t="s">
        <v>2</v>
      </c>
      <c r="F37" s="30">
        <v>340976</v>
      </c>
      <c r="G37" s="116">
        <v>42055</v>
      </c>
      <c r="H37" s="31">
        <v>929</v>
      </c>
      <c r="I37" s="31">
        <v>342</v>
      </c>
      <c r="J37" s="31">
        <f t="shared" si="1"/>
        <v>587</v>
      </c>
      <c r="K37" s="30">
        <v>0</v>
      </c>
      <c r="L37" s="39">
        <f t="shared" si="0"/>
        <v>587</v>
      </c>
    </row>
    <row r="38" spans="1:12" ht="15">
      <c r="A38" s="30">
        <v>16</v>
      </c>
      <c r="B38" s="25" t="s">
        <v>23</v>
      </c>
      <c r="C38" s="25">
        <v>49</v>
      </c>
      <c r="D38" s="25"/>
      <c r="E38" s="25" t="s">
        <v>2</v>
      </c>
      <c r="F38" s="30">
        <v>342059</v>
      </c>
      <c r="G38" s="116">
        <v>42055</v>
      </c>
      <c r="H38" s="31">
        <v>997</v>
      </c>
      <c r="I38" s="31">
        <v>397</v>
      </c>
      <c r="J38" s="31">
        <f t="shared" si="1"/>
        <v>600</v>
      </c>
      <c r="K38" s="30">
        <v>0</v>
      </c>
      <c r="L38" s="39">
        <f t="shared" si="0"/>
        <v>600</v>
      </c>
    </row>
    <row r="39" spans="1:12" ht="15">
      <c r="A39" s="30">
        <v>17</v>
      </c>
      <c r="B39" s="25" t="s">
        <v>26</v>
      </c>
      <c r="C39" s="25">
        <v>18</v>
      </c>
      <c r="D39" s="25"/>
      <c r="E39" s="25" t="s">
        <v>2</v>
      </c>
      <c r="F39" s="30">
        <v>327288</v>
      </c>
      <c r="G39" s="116">
        <v>42055</v>
      </c>
      <c r="H39" s="31">
        <v>1331</v>
      </c>
      <c r="I39" s="31">
        <v>539</v>
      </c>
      <c r="J39" s="31">
        <f t="shared" si="1"/>
        <v>792</v>
      </c>
      <c r="K39" s="30">
        <v>0</v>
      </c>
      <c r="L39" s="39">
        <f t="shared" si="0"/>
        <v>792</v>
      </c>
    </row>
    <row r="40" spans="1:12" ht="15">
      <c r="A40" s="30">
        <v>18</v>
      </c>
      <c r="B40" s="25" t="s">
        <v>26</v>
      </c>
      <c r="C40" s="25">
        <v>5</v>
      </c>
      <c r="D40" s="25"/>
      <c r="E40" s="25" t="s">
        <v>2</v>
      </c>
      <c r="F40" s="30">
        <v>340220</v>
      </c>
      <c r="G40" s="116">
        <v>42055</v>
      </c>
      <c r="H40" s="31">
        <v>1614</v>
      </c>
      <c r="I40" s="31">
        <v>595</v>
      </c>
      <c r="J40" s="31">
        <f t="shared" si="1"/>
        <v>1019</v>
      </c>
      <c r="K40" s="30">
        <v>9.183</v>
      </c>
      <c r="L40" s="39">
        <f t="shared" si="0"/>
        <v>1009.817</v>
      </c>
    </row>
    <row r="41" spans="1:12" ht="15">
      <c r="A41" s="30">
        <v>19</v>
      </c>
      <c r="B41" s="25" t="s">
        <v>26</v>
      </c>
      <c r="C41" s="25">
        <v>6</v>
      </c>
      <c r="D41" s="25"/>
      <c r="E41" s="25" t="s">
        <v>2</v>
      </c>
      <c r="F41" s="30">
        <v>341797</v>
      </c>
      <c r="G41" s="116">
        <v>42055</v>
      </c>
      <c r="H41" s="31">
        <v>5606</v>
      </c>
      <c r="I41" s="31">
        <v>2314</v>
      </c>
      <c r="J41" s="31">
        <f t="shared" si="1"/>
        <v>3292</v>
      </c>
      <c r="K41" s="30">
        <v>16.817</v>
      </c>
      <c r="L41" s="39">
        <f t="shared" si="0"/>
        <v>3275.183</v>
      </c>
    </row>
    <row r="42" spans="1:12" ht="15">
      <c r="A42" s="30">
        <v>20</v>
      </c>
      <c r="B42" s="25" t="s">
        <v>9</v>
      </c>
      <c r="C42" s="25">
        <v>153</v>
      </c>
      <c r="D42" s="25"/>
      <c r="E42" s="25" t="s">
        <v>2</v>
      </c>
      <c r="F42" s="30">
        <v>95931</v>
      </c>
      <c r="G42" s="116">
        <v>42055</v>
      </c>
      <c r="H42" s="31">
        <v>3975</v>
      </c>
      <c r="I42" s="31">
        <v>1820</v>
      </c>
      <c r="J42" s="31">
        <f t="shared" si="1"/>
        <v>2155</v>
      </c>
      <c r="K42" s="30">
        <v>225.04</v>
      </c>
      <c r="L42" s="39">
        <f t="shared" si="0"/>
        <v>1929.96</v>
      </c>
    </row>
    <row r="43" spans="1:12" ht="15">
      <c r="A43" s="30">
        <v>21</v>
      </c>
      <c r="B43" s="25" t="s">
        <v>9</v>
      </c>
      <c r="C43" s="25">
        <v>131</v>
      </c>
      <c r="D43" s="25"/>
      <c r="E43" s="25" t="s">
        <v>2</v>
      </c>
      <c r="F43" s="30">
        <v>339072</v>
      </c>
      <c r="G43" s="116">
        <v>42055</v>
      </c>
      <c r="H43" s="31">
        <v>1006</v>
      </c>
      <c r="I43" s="31">
        <v>378</v>
      </c>
      <c r="J43" s="31">
        <f t="shared" si="1"/>
        <v>628</v>
      </c>
      <c r="K43" s="30">
        <v>0</v>
      </c>
      <c r="L43" s="39">
        <f t="shared" si="0"/>
        <v>628</v>
      </c>
    </row>
    <row r="44" spans="1:12" ht="15">
      <c r="A44" s="30">
        <v>22</v>
      </c>
      <c r="B44" s="25" t="s">
        <v>9</v>
      </c>
      <c r="C44" s="25">
        <v>122</v>
      </c>
      <c r="D44" s="25"/>
      <c r="E44" s="25" t="s">
        <v>2</v>
      </c>
      <c r="F44" s="30">
        <v>339127</v>
      </c>
      <c r="G44" s="116">
        <v>42055</v>
      </c>
      <c r="H44" s="31">
        <v>2989</v>
      </c>
      <c r="I44" s="31">
        <v>1152</v>
      </c>
      <c r="J44" s="31">
        <f t="shared" si="1"/>
        <v>1837</v>
      </c>
      <c r="K44" s="30">
        <v>0</v>
      </c>
      <c r="L44" s="39">
        <f t="shared" si="0"/>
        <v>1837</v>
      </c>
    </row>
    <row r="45" spans="1:12" ht="15">
      <c r="A45" s="30">
        <v>23</v>
      </c>
      <c r="B45" s="25" t="s">
        <v>9</v>
      </c>
      <c r="C45" s="25">
        <v>120</v>
      </c>
      <c r="D45" s="17"/>
      <c r="E45" s="25" t="s">
        <v>2</v>
      </c>
      <c r="F45" s="30">
        <v>340221</v>
      </c>
      <c r="G45" s="116">
        <v>42055</v>
      </c>
      <c r="H45" s="110">
        <v>972</v>
      </c>
      <c r="I45" s="110">
        <v>383</v>
      </c>
      <c r="J45" s="31">
        <f t="shared" si="1"/>
        <v>589</v>
      </c>
      <c r="K45" s="201">
        <v>30.85</v>
      </c>
      <c r="L45" s="39">
        <f t="shared" si="0"/>
        <v>558.15</v>
      </c>
    </row>
    <row r="46" spans="1:12" ht="15">
      <c r="A46" s="30">
        <v>24</v>
      </c>
      <c r="B46" s="25" t="s">
        <v>9</v>
      </c>
      <c r="C46" s="25">
        <v>115</v>
      </c>
      <c r="D46" s="17"/>
      <c r="E46" s="25" t="s">
        <v>2</v>
      </c>
      <c r="F46" s="30">
        <v>345943</v>
      </c>
      <c r="G46" s="116">
        <v>42055</v>
      </c>
      <c r="H46" s="110">
        <v>741</v>
      </c>
      <c r="I46" s="110">
        <v>272</v>
      </c>
      <c r="J46" s="31">
        <f t="shared" si="1"/>
        <v>469</v>
      </c>
      <c r="K46" s="201">
        <v>0</v>
      </c>
      <c r="L46" s="39">
        <f t="shared" si="0"/>
        <v>469</v>
      </c>
    </row>
    <row r="47" spans="1:12" ht="15">
      <c r="A47" s="30">
        <v>25</v>
      </c>
      <c r="B47" s="25" t="s">
        <v>9</v>
      </c>
      <c r="C47" s="25">
        <v>117</v>
      </c>
      <c r="D47" s="17"/>
      <c r="E47" s="25" t="s">
        <v>2</v>
      </c>
      <c r="F47" s="30">
        <v>345183</v>
      </c>
      <c r="G47" s="116">
        <v>42055</v>
      </c>
      <c r="H47" s="110">
        <v>1059</v>
      </c>
      <c r="I47" s="110">
        <v>397</v>
      </c>
      <c r="J47" s="31">
        <f t="shared" si="1"/>
        <v>662</v>
      </c>
      <c r="K47" s="201">
        <v>0</v>
      </c>
      <c r="L47" s="39">
        <f t="shared" si="0"/>
        <v>662</v>
      </c>
    </row>
    <row r="48" spans="1:12" ht="15">
      <c r="A48" s="30">
        <v>26</v>
      </c>
      <c r="B48" s="25" t="s">
        <v>11</v>
      </c>
      <c r="C48" s="25">
        <v>12</v>
      </c>
      <c r="D48" s="17"/>
      <c r="E48" s="25" t="s">
        <v>2</v>
      </c>
      <c r="F48" s="30">
        <v>338844</v>
      </c>
      <c r="G48" s="116">
        <v>42055</v>
      </c>
      <c r="H48" s="110">
        <v>3392</v>
      </c>
      <c r="I48" s="110">
        <v>1286</v>
      </c>
      <c r="J48" s="31">
        <f t="shared" si="1"/>
        <v>2106</v>
      </c>
      <c r="K48" s="201">
        <v>29</v>
      </c>
      <c r="L48" s="39">
        <f>J48-K48</f>
        <v>2077</v>
      </c>
    </row>
    <row r="49" spans="1:12" ht="15">
      <c r="A49" s="30">
        <v>27</v>
      </c>
      <c r="B49" s="25" t="s">
        <v>27</v>
      </c>
      <c r="C49" s="25" t="s">
        <v>46</v>
      </c>
      <c r="D49" s="25"/>
      <c r="E49" s="25" t="s">
        <v>2</v>
      </c>
      <c r="F49" s="30">
        <v>327301</v>
      </c>
      <c r="G49" s="116">
        <v>42055</v>
      </c>
      <c r="H49" s="31">
        <v>1527</v>
      </c>
      <c r="I49" s="31">
        <v>610</v>
      </c>
      <c r="J49" s="31">
        <f t="shared" si="1"/>
        <v>917</v>
      </c>
      <c r="K49" s="201">
        <v>25.486</v>
      </c>
      <c r="L49" s="39">
        <f t="shared" si="0"/>
        <v>891.514</v>
      </c>
    </row>
    <row r="50" spans="1:12" ht="15">
      <c r="A50" s="30">
        <v>28</v>
      </c>
      <c r="B50" s="25" t="s">
        <v>27</v>
      </c>
      <c r="C50" s="25">
        <v>80</v>
      </c>
      <c r="D50" s="25"/>
      <c r="E50" s="25" t="s">
        <v>2</v>
      </c>
      <c r="F50" s="30">
        <v>327374</v>
      </c>
      <c r="G50" s="116">
        <v>42055</v>
      </c>
      <c r="H50" s="31">
        <v>1167</v>
      </c>
      <c r="I50" s="31">
        <v>462</v>
      </c>
      <c r="J50" s="31">
        <f t="shared" si="1"/>
        <v>705</v>
      </c>
      <c r="K50" s="30">
        <v>6</v>
      </c>
      <c r="L50" s="39">
        <f t="shared" si="0"/>
        <v>699</v>
      </c>
    </row>
    <row r="51" spans="1:12" ht="15">
      <c r="A51" s="30">
        <v>29</v>
      </c>
      <c r="B51" s="25" t="s">
        <v>27</v>
      </c>
      <c r="C51" s="25">
        <v>49</v>
      </c>
      <c r="D51" s="25"/>
      <c r="E51" s="25" t="s">
        <v>2</v>
      </c>
      <c r="F51" s="30">
        <v>343449</v>
      </c>
      <c r="G51" s="116">
        <v>42055</v>
      </c>
      <c r="H51" s="31">
        <v>1395</v>
      </c>
      <c r="I51" s="31">
        <v>557</v>
      </c>
      <c r="J51" s="31">
        <f t="shared" si="1"/>
        <v>838</v>
      </c>
      <c r="K51" s="30">
        <v>38.34</v>
      </c>
      <c r="L51" s="39">
        <f t="shared" si="0"/>
        <v>799.66</v>
      </c>
    </row>
    <row r="52" spans="1:12" ht="15">
      <c r="A52" s="30">
        <v>30</v>
      </c>
      <c r="B52" s="25" t="s">
        <v>27</v>
      </c>
      <c r="C52" s="25" t="s">
        <v>47</v>
      </c>
      <c r="D52" s="25"/>
      <c r="E52" s="25" t="s">
        <v>2</v>
      </c>
      <c r="F52" s="30">
        <v>345940</v>
      </c>
      <c r="G52" s="116">
        <v>42055</v>
      </c>
      <c r="H52" s="31">
        <v>1089</v>
      </c>
      <c r="I52" s="31">
        <v>399</v>
      </c>
      <c r="J52" s="31">
        <f t="shared" si="1"/>
        <v>690</v>
      </c>
      <c r="K52" s="30">
        <v>0</v>
      </c>
      <c r="L52" s="39">
        <f t="shared" si="0"/>
        <v>690</v>
      </c>
    </row>
    <row r="53" spans="1:12" ht="15">
      <c r="A53" s="30">
        <v>31</v>
      </c>
      <c r="B53" s="25" t="s">
        <v>7</v>
      </c>
      <c r="C53" s="25">
        <v>15</v>
      </c>
      <c r="D53" s="25"/>
      <c r="E53" s="25" t="s">
        <v>2</v>
      </c>
      <c r="F53" s="30">
        <v>340224</v>
      </c>
      <c r="G53" s="116">
        <v>42055</v>
      </c>
      <c r="H53" s="31">
        <v>1990</v>
      </c>
      <c r="I53" s="31">
        <v>782</v>
      </c>
      <c r="J53" s="31">
        <f t="shared" si="1"/>
        <v>1208</v>
      </c>
      <c r="K53" s="30">
        <v>27.69</v>
      </c>
      <c r="L53" s="39">
        <f t="shared" si="0"/>
        <v>1180.31</v>
      </c>
    </row>
    <row r="54" spans="1:12" ht="15">
      <c r="A54" s="30">
        <v>32</v>
      </c>
      <c r="B54" s="25" t="s">
        <v>7</v>
      </c>
      <c r="C54" s="25">
        <v>17</v>
      </c>
      <c r="D54" s="25"/>
      <c r="E54" s="25" t="s">
        <v>2</v>
      </c>
      <c r="F54" s="30">
        <v>341771</v>
      </c>
      <c r="G54" s="116">
        <v>42055</v>
      </c>
      <c r="H54" s="31">
        <v>2163</v>
      </c>
      <c r="I54" s="31">
        <v>842</v>
      </c>
      <c r="J54" s="31">
        <f t="shared" si="1"/>
        <v>1321</v>
      </c>
      <c r="K54" s="30">
        <v>50.167</v>
      </c>
      <c r="L54" s="39">
        <f t="shared" si="0"/>
        <v>1270.833</v>
      </c>
    </row>
    <row r="55" spans="1:12" ht="15">
      <c r="A55" s="30">
        <v>33</v>
      </c>
      <c r="B55" s="25" t="s">
        <v>25</v>
      </c>
      <c r="C55" s="25" t="s">
        <v>48</v>
      </c>
      <c r="D55" s="25"/>
      <c r="E55" s="25" t="s">
        <v>2</v>
      </c>
      <c r="F55" s="30">
        <v>311732</v>
      </c>
      <c r="G55" s="116">
        <v>42055</v>
      </c>
      <c r="H55" s="31">
        <v>1557</v>
      </c>
      <c r="I55" s="31">
        <v>591</v>
      </c>
      <c r="J55" s="31">
        <f t="shared" si="1"/>
        <v>966</v>
      </c>
      <c r="K55" s="30">
        <v>0</v>
      </c>
      <c r="L55" s="39">
        <f t="shared" si="0"/>
        <v>966</v>
      </c>
    </row>
    <row r="56" spans="1:12" ht="15">
      <c r="A56" s="30">
        <v>34</v>
      </c>
      <c r="B56" s="25" t="s">
        <v>25</v>
      </c>
      <c r="C56" s="25">
        <v>16</v>
      </c>
      <c r="D56" s="25"/>
      <c r="E56" s="25" t="s">
        <v>2</v>
      </c>
      <c r="F56" s="30">
        <v>331947</v>
      </c>
      <c r="G56" s="116">
        <v>42055</v>
      </c>
      <c r="H56" s="31">
        <v>1428</v>
      </c>
      <c r="I56" s="31">
        <v>549</v>
      </c>
      <c r="J56" s="31">
        <f t="shared" si="1"/>
        <v>879</v>
      </c>
      <c r="K56" s="30">
        <v>0</v>
      </c>
      <c r="L56" s="39">
        <f t="shared" si="0"/>
        <v>879</v>
      </c>
    </row>
    <row r="57" spans="1:12" ht="15">
      <c r="A57" s="30">
        <v>35</v>
      </c>
      <c r="B57" s="25" t="s">
        <v>25</v>
      </c>
      <c r="C57" s="25" t="s">
        <v>49</v>
      </c>
      <c r="D57" s="25"/>
      <c r="E57" s="25" t="s">
        <v>2</v>
      </c>
      <c r="F57" s="30">
        <v>342341</v>
      </c>
      <c r="G57" s="116">
        <v>42055</v>
      </c>
      <c r="H57" s="31">
        <v>1775</v>
      </c>
      <c r="I57" s="31">
        <v>584</v>
      </c>
      <c r="J57" s="31">
        <f t="shared" si="1"/>
        <v>1191</v>
      </c>
      <c r="K57" s="30">
        <v>0</v>
      </c>
      <c r="L57" s="39">
        <f t="shared" si="0"/>
        <v>1191</v>
      </c>
    </row>
    <row r="58" spans="1:12" ht="15">
      <c r="A58" s="30">
        <v>36</v>
      </c>
      <c r="B58" s="25" t="s">
        <v>16</v>
      </c>
      <c r="C58" s="25">
        <v>6</v>
      </c>
      <c r="D58" s="25"/>
      <c r="E58" s="25" t="s">
        <v>2</v>
      </c>
      <c r="F58" s="30">
        <v>338540</v>
      </c>
      <c r="G58" s="116">
        <v>42055</v>
      </c>
      <c r="H58" s="31">
        <v>3676</v>
      </c>
      <c r="I58" s="31">
        <v>1284</v>
      </c>
      <c r="J58" s="31">
        <f t="shared" si="1"/>
        <v>2392</v>
      </c>
      <c r="K58" s="30">
        <v>0</v>
      </c>
      <c r="L58" s="39">
        <f t="shared" si="0"/>
        <v>2392</v>
      </c>
    </row>
    <row r="59" spans="1:12" ht="15">
      <c r="A59" s="30">
        <v>37</v>
      </c>
      <c r="B59" s="25" t="s">
        <v>16</v>
      </c>
      <c r="C59" s="25">
        <v>8</v>
      </c>
      <c r="D59" s="25"/>
      <c r="E59" s="25" t="s">
        <v>2</v>
      </c>
      <c r="F59" s="30">
        <v>338845</v>
      </c>
      <c r="G59" s="116">
        <v>42055</v>
      </c>
      <c r="H59" s="31">
        <v>2529</v>
      </c>
      <c r="I59" s="31">
        <v>909</v>
      </c>
      <c r="J59" s="31">
        <f t="shared" si="1"/>
        <v>1620</v>
      </c>
      <c r="K59" s="30">
        <v>0</v>
      </c>
      <c r="L59" s="39">
        <f t="shared" si="0"/>
        <v>1620</v>
      </c>
    </row>
    <row r="60" spans="1:12" ht="15">
      <c r="A60" s="30">
        <v>38</v>
      </c>
      <c r="B60" s="25" t="s">
        <v>16</v>
      </c>
      <c r="C60" s="25">
        <v>19</v>
      </c>
      <c r="D60" s="25"/>
      <c r="E60" s="25" t="s">
        <v>2</v>
      </c>
      <c r="F60" s="30">
        <v>338972</v>
      </c>
      <c r="G60" s="116">
        <v>42055</v>
      </c>
      <c r="H60" s="31">
        <v>1209</v>
      </c>
      <c r="I60" s="31">
        <v>413</v>
      </c>
      <c r="J60" s="31">
        <f t="shared" si="1"/>
        <v>796</v>
      </c>
      <c r="K60" s="30">
        <v>0</v>
      </c>
      <c r="L60" s="39">
        <f t="shared" si="0"/>
        <v>796</v>
      </c>
    </row>
    <row r="61" spans="1:12" ht="15">
      <c r="A61" s="30">
        <v>39</v>
      </c>
      <c r="B61" s="25" t="s">
        <v>16</v>
      </c>
      <c r="C61" s="25">
        <v>38</v>
      </c>
      <c r="D61" s="25"/>
      <c r="E61" s="25" t="s">
        <v>2</v>
      </c>
      <c r="F61" s="30">
        <v>344123</v>
      </c>
      <c r="G61" s="116">
        <v>42055</v>
      </c>
      <c r="H61" s="31">
        <v>689</v>
      </c>
      <c r="I61" s="31">
        <v>282</v>
      </c>
      <c r="J61" s="31">
        <f t="shared" si="1"/>
        <v>407</v>
      </c>
      <c r="K61" s="30">
        <v>59.77</v>
      </c>
      <c r="L61" s="39">
        <f t="shared" si="0"/>
        <v>347.23</v>
      </c>
    </row>
    <row r="62" spans="1:12" ht="15">
      <c r="A62" s="30">
        <v>40</v>
      </c>
      <c r="B62" s="25" t="s">
        <v>16</v>
      </c>
      <c r="C62" s="25">
        <v>62</v>
      </c>
      <c r="D62" s="25"/>
      <c r="E62" s="25" t="s">
        <v>2</v>
      </c>
      <c r="F62" s="30">
        <v>344134</v>
      </c>
      <c r="G62" s="116">
        <v>42055</v>
      </c>
      <c r="H62" s="31">
        <v>286</v>
      </c>
      <c r="I62" s="31">
        <v>98</v>
      </c>
      <c r="J62" s="31">
        <f t="shared" si="1"/>
        <v>188</v>
      </c>
      <c r="K62" s="30">
        <v>33.578</v>
      </c>
      <c r="L62" s="39">
        <f t="shared" si="0"/>
        <v>154.422</v>
      </c>
    </row>
    <row r="63" spans="1:12" ht="15">
      <c r="A63" s="30">
        <v>41</v>
      </c>
      <c r="B63" s="25" t="s">
        <v>8</v>
      </c>
      <c r="C63" s="25">
        <v>72</v>
      </c>
      <c r="D63" s="25"/>
      <c r="E63" s="25" t="s">
        <v>2</v>
      </c>
      <c r="F63" s="30">
        <v>326491</v>
      </c>
      <c r="G63" s="116">
        <v>42055</v>
      </c>
      <c r="H63" s="31">
        <v>1166</v>
      </c>
      <c r="I63" s="31">
        <v>450</v>
      </c>
      <c r="J63" s="31">
        <f t="shared" si="1"/>
        <v>716</v>
      </c>
      <c r="K63" s="30">
        <v>2</v>
      </c>
      <c r="L63" s="39">
        <f t="shared" si="0"/>
        <v>714</v>
      </c>
    </row>
    <row r="64" spans="1:12" ht="15">
      <c r="A64" s="30">
        <v>42</v>
      </c>
      <c r="B64" s="25" t="s">
        <v>8</v>
      </c>
      <c r="C64" s="25">
        <v>70</v>
      </c>
      <c r="D64" s="17"/>
      <c r="E64" s="25" t="s">
        <v>2</v>
      </c>
      <c r="F64" s="30">
        <v>327160</v>
      </c>
      <c r="G64" s="116">
        <v>42055</v>
      </c>
      <c r="H64" s="110">
        <v>1301</v>
      </c>
      <c r="I64" s="110">
        <v>645</v>
      </c>
      <c r="J64" s="31">
        <f t="shared" si="1"/>
        <v>656</v>
      </c>
      <c r="K64" s="201">
        <v>4</v>
      </c>
      <c r="L64" s="39">
        <f t="shared" si="0"/>
        <v>652</v>
      </c>
    </row>
    <row r="65" spans="1:12" ht="15" customHeight="1">
      <c r="A65" s="30">
        <v>43</v>
      </c>
      <c r="B65" s="25" t="s">
        <v>8</v>
      </c>
      <c r="C65" s="25">
        <v>64</v>
      </c>
      <c r="D65" s="17"/>
      <c r="E65" s="25" t="s">
        <v>2</v>
      </c>
      <c r="F65" s="30">
        <v>334560</v>
      </c>
      <c r="G65" s="116">
        <v>42055</v>
      </c>
      <c r="H65" s="287" t="s">
        <v>97</v>
      </c>
      <c r="I65" s="288"/>
      <c r="J65" s="31">
        <v>0</v>
      </c>
      <c r="K65" s="201">
        <v>0</v>
      </c>
      <c r="L65" s="39"/>
    </row>
    <row r="66" spans="1:12" ht="15" customHeight="1">
      <c r="A66" s="30">
        <v>44</v>
      </c>
      <c r="B66" s="25" t="s">
        <v>8</v>
      </c>
      <c r="C66" s="25">
        <v>78</v>
      </c>
      <c r="D66" s="17"/>
      <c r="E66" s="25" t="s">
        <v>2</v>
      </c>
      <c r="F66" s="30">
        <v>334653</v>
      </c>
      <c r="G66" s="116">
        <v>42055</v>
      </c>
      <c r="H66" s="287" t="s">
        <v>97</v>
      </c>
      <c r="I66" s="288"/>
      <c r="J66" s="31">
        <v>0</v>
      </c>
      <c r="K66" s="201">
        <v>0</v>
      </c>
      <c r="L66" s="39"/>
    </row>
    <row r="67" spans="1:12" ht="15">
      <c r="A67" s="30">
        <v>45</v>
      </c>
      <c r="B67" s="25" t="s">
        <v>8</v>
      </c>
      <c r="C67" s="25">
        <v>35</v>
      </c>
      <c r="D67" s="17"/>
      <c r="E67" s="25" t="s">
        <v>2</v>
      </c>
      <c r="F67" s="30">
        <v>334753</v>
      </c>
      <c r="G67" s="116">
        <v>42055</v>
      </c>
      <c r="H67" s="110">
        <v>1876</v>
      </c>
      <c r="I67" s="110">
        <v>758</v>
      </c>
      <c r="J67" s="31">
        <f aca="true" t="shared" si="2" ref="J67:J85">H67-I67</f>
        <v>1118</v>
      </c>
      <c r="K67" s="201">
        <v>0</v>
      </c>
      <c r="L67" s="39">
        <f t="shared" si="0"/>
        <v>1118</v>
      </c>
    </row>
    <row r="68" spans="1:12" ht="15">
      <c r="A68" s="30">
        <v>46</v>
      </c>
      <c r="B68" s="25" t="s">
        <v>8</v>
      </c>
      <c r="C68" s="25">
        <v>76</v>
      </c>
      <c r="D68" s="17"/>
      <c r="E68" s="25" t="s">
        <v>2</v>
      </c>
      <c r="F68" s="30">
        <v>340067</v>
      </c>
      <c r="G68" s="116">
        <v>42055</v>
      </c>
      <c r="H68" s="110">
        <v>570</v>
      </c>
      <c r="I68" s="110">
        <v>219</v>
      </c>
      <c r="J68" s="31">
        <f t="shared" si="2"/>
        <v>351</v>
      </c>
      <c r="K68" s="201">
        <v>0</v>
      </c>
      <c r="L68" s="39">
        <f t="shared" si="0"/>
        <v>351</v>
      </c>
    </row>
    <row r="69" spans="1:12" ht="15">
      <c r="A69" s="30">
        <v>47</v>
      </c>
      <c r="B69" s="25" t="s">
        <v>8</v>
      </c>
      <c r="C69" s="25">
        <v>11</v>
      </c>
      <c r="D69" s="17"/>
      <c r="E69" s="25" t="s">
        <v>2</v>
      </c>
      <c r="F69" s="30">
        <v>340222</v>
      </c>
      <c r="G69" s="116">
        <v>42055</v>
      </c>
      <c r="H69" s="110">
        <v>1537</v>
      </c>
      <c r="I69" s="110">
        <v>615</v>
      </c>
      <c r="J69" s="31">
        <f t="shared" si="2"/>
        <v>922</v>
      </c>
      <c r="K69" s="201">
        <v>4</v>
      </c>
      <c r="L69" s="39">
        <f t="shared" si="0"/>
        <v>918</v>
      </c>
    </row>
    <row r="70" spans="1:12" ht="15">
      <c r="A70" s="30">
        <v>48</v>
      </c>
      <c r="B70" s="25" t="s">
        <v>8</v>
      </c>
      <c r="C70" s="25">
        <v>6</v>
      </c>
      <c r="D70" s="25"/>
      <c r="E70" s="25" t="s">
        <v>2</v>
      </c>
      <c r="F70" s="30">
        <v>340682</v>
      </c>
      <c r="G70" s="116">
        <v>42055</v>
      </c>
      <c r="H70" s="31">
        <v>877</v>
      </c>
      <c r="I70" s="31">
        <v>351</v>
      </c>
      <c r="J70" s="31">
        <f t="shared" si="2"/>
        <v>526</v>
      </c>
      <c r="K70" s="201">
        <v>0</v>
      </c>
      <c r="L70" s="39">
        <f t="shared" si="0"/>
        <v>526</v>
      </c>
    </row>
    <row r="71" spans="1:12" ht="15">
      <c r="A71" s="30">
        <v>49</v>
      </c>
      <c r="B71" s="25" t="s">
        <v>8</v>
      </c>
      <c r="C71" s="25">
        <v>21</v>
      </c>
      <c r="D71" s="25"/>
      <c r="E71" s="25" t="s">
        <v>2</v>
      </c>
      <c r="F71" s="30">
        <v>340953</v>
      </c>
      <c r="G71" s="116">
        <v>42055</v>
      </c>
      <c r="H71" s="31">
        <v>869</v>
      </c>
      <c r="I71" s="31">
        <v>313</v>
      </c>
      <c r="J71" s="31">
        <f t="shared" si="2"/>
        <v>556</v>
      </c>
      <c r="K71" s="30">
        <v>20</v>
      </c>
      <c r="L71" s="39">
        <f t="shared" si="0"/>
        <v>536</v>
      </c>
    </row>
    <row r="72" spans="1:12" ht="15">
      <c r="A72" s="30">
        <v>50</v>
      </c>
      <c r="B72" s="25" t="s">
        <v>8</v>
      </c>
      <c r="C72" s="25">
        <v>62</v>
      </c>
      <c r="D72" s="25"/>
      <c r="E72" s="25" t="s">
        <v>2</v>
      </c>
      <c r="F72" s="30">
        <v>341801</v>
      </c>
      <c r="G72" s="116">
        <v>42055</v>
      </c>
      <c r="H72" s="31">
        <v>2779</v>
      </c>
      <c r="I72" s="31">
        <v>1091</v>
      </c>
      <c r="J72" s="31">
        <f t="shared" si="2"/>
        <v>1688</v>
      </c>
      <c r="K72" s="30">
        <v>8</v>
      </c>
      <c r="L72" s="39">
        <f t="shared" si="0"/>
        <v>1680</v>
      </c>
    </row>
    <row r="73" spans="1:12" ht="15">
      <c r="A73" s="30">
        <v>51</v>
      </c>
      <c r="B73" s="25" t="s">
        <v>8</v>
      </c>
      <c r="C73" s="25">
        <v>45</v>
      </c>
      <c r="D73" s="25"/>
      <c r="E73" s="25" t="s">
        <v>2</v>
      </c>
      <c r="F73" s="30">
        <v>341803</v>
      </c>
      <c r="G73" s="116">
        <v>42055</v>
      </c>
      <c r="H73" s="31">
        <v>2558</v>
      </c>
      <c r="I73" s="31">
        <v>1050</v>
      </c>
      <c r="J73" s="31">
        <f t="shared" si="2"/>
        <v>1508</v>
      </c>
      <c r="K73" s="30">
        <v>337.33</v>
      </c>
      <c r="L73" s="39">
        <f t="shared" si="0"/>
        <v>1170.67</v>
      </c>
    </row>
    <row r="74" spans="1:12" ht="15">
      <c r="A74" s="30">
        <v>52</v>
      </c>
      <c r="B74" s="25" t="s">
        <v>8</v>
      </c>
      <c r="C74" s="25" t="s">
        <v>50</v>
      </c>
      <c r="D74" s="25"/>
      <c r="E74" s="25" t="s">
        <v>2</v>
      </c>
      <c r="F74" s="30">
        <v>343463</v>
      </c>
      <c r="G74" s="116">
        <v>42055</v>
      </c>
      <c r="H74" s="31">
        <v>1688</v>
      </c>
      <c r="I74" s="31">
        <v>659</v>
      </c>
      <c r="J74" s="31">
        <f>H74-I74-J70</f>
        <v>503</v>
      </c>
      <c r="K74" s="30">
        <v>1</v>
      </c>
      <c r="L74" s="39">
        <f t="shared" si="0"/>
        <v>502</v>
      </c>
    </row>
    <row r="75" spans="1:12" ht="15">
      <c r="A75" s="30">
        <v>53</v>
      </c>
      <c r="B75" s="25" t="s">
        <v>51</v>
      </c>
      <c r="C75" s="25">
        <v>3</v>
      </c>
      <c r="D75" s="25"/>
      <c r="E75" s="25" t="s">
        <v>2</v>
      </c>
      <c r="F75" s="30">
        <v>339366</v>
      </c>
      <c r="G75" s="116">
        <v>42055</v>
      </c>
      <c r="H75" s="31">
        <v>3340</v>
      </c>
      <c r="I75" s="31">
        <v>1310</v>
      </c>
      <c r="J75" s="31">
        <f t="shared" si="2"/>
        <v>2030</v>
      </c>
      <c r="K75" s="30">
        <v>34.77</v>
      </c>
      <c r="L75" s="39">
        <f t="shared" si="0"/>
        <v>1995.23</v>
      </c>
    </row>
    <row r="76" spans="1:12" ht="15">
      <c r="A76" s="30">
        <v>54</v>
      </c>
      <c r="B76" s="25" t="s">
        <v>24</v>
      </c>
      <c r="C76" s="25">
        <v>66</v>
      </c>
      <c r="D76" s="25"/>
      <c r="E76" s="25" t="s">
        <v>2</v>
      </c>
      <c r="F76" s="30">
        <v>383336</v>
      </c>
      <c r="G76" s="116">
        <v>42055</v>
      </c>
      <c r="H76" s="31">
        <v>649</v>
      </c>
      <c r="I76" s="31">
        <v>270</v>
      </c>
      <c r="J76" s="31">
        <f t="shared" si="2"/>
        <v>379</v>
      </c>
      <c r="K76" s="30">
        <v>3</v>
      </c>
      <c r="L76" s="39">
        <f t="shared" si="0"/>
        <v>376</v>
      </c>
    </row>
    <row r="77" spans="1:12" ht="15">
      <c r="A77" s="30">
        <v>55</v>
      </c>
      <c r="B77" s="25" t="s">
        <v>24</v>
      </c>
      <c r="C77" s="25">
        <v>55</v>
      </c>
      <c r="D77" s="25"/>
      <c r="E77" s="25" t="s">
        <v>2</v>
      </c>
      <c r="F77" s="30">
        <v>345111</v>
      </c>
      <c r="G77" s="116">
        <v>42055</v>
      </c>
      <c r="H77" s="31">
        <v>692</v>
      </c>
      <c r="I77" s="31">
        <v>319</v>
      </c>
      <c r="J77" s="31">
        <f t="shared" si="2"/>
        <v>373</v>
      </c>
      <c r="K77" s="30">
        <v>28</v>
      </c>
      <c r="L77" s="39">
        <f t="shared" si="0"/>
        <v>345</v>
      </c>
    </row>
    <row r="78" spans="1:12" ht="15">
      <c r="A78" s="30">
        <v>56</v>
      </c>
      <c r="B78" s="25" t="s">
        <v>24</v>
      </c>
      <c r="C78" s="25">
        <v>59</v>
      </c>
      <c r="D78" s="25"/>
      <c r="E78" s="25" t="s">
        <v>2</v>
      </c>
      <c r="F78" s="30">
        <v>327302</v>
      </c>
      <c r="G78" s="116">
        <v>42055</v>
      </c>
      <c r="H78" s="31">
        <v>1554</v>
      </c>
      <c r="I78" s="31">
        <v>558</v>
      </c>
      <c r="J78" s="31">
        <f t="shared" si="2"/>
        <v>996</v>
      </c>
      <c r="K78" s="30">
        <v>66.26</v>
      </c>
      <c r="L78" s="39">
        <f t="shared" si="0"/>
        <v>929.74</v>
      </c>
    </row>
    <row r="79" spans="1:12" ht="15">
      <c r="A79" s="30">
        <v>57</v>
      </c>
      <c r="B79" s="25" t="s">
        <v>24</v>
      </c>
      <c r="C79" s="25">
        <v>32</v>
      </c>
      <c r="D79" s="25"/>
      <c r="E79" s="25" t="s">
        <v>2</v>
      </c>
      <c r="F79" s="30">
        <v>335053</v>
      </c>
      <c r="G79" s="116">
        <v>42055</v>
      </c>
      <c r="H79" s="31">
        <v>4023</v>
      </c>
      <c r="I79" s="31">
        <v>1446</v>
      </c>
      <c r="J79" s="31">
        <f t="shared" si="2"/>
        <v>2577</v>
      </c>
      <c r="K79" s="30">
        <v>11</v>
      </c>
      <c r="L79" s="39">
        <f t="shared" si="0"/>
        <v>2566</v>
      </c>
    </row>
    <row r="80" spans="1:12" ht="15">
      <c r="A80" s="30">
        <v>58</v>
      </c>
      <c r="B80" s="25" t="s">
        <v>24</v>
      </c>
      <c r="C80" s="25">
        <v>30</v>
      </c>
      <c r="D80" s="25"/>
      <c r="E80" s="25" t="s">
        <v>2</v>
      </c>
      <c r="F80" s="30">
        <v>338133</v>
      </c>
      <c r="G80" s="116">
        <v>42055</v>
      </c>
      <c r="H80" s="31">
        <v>2394</v>
      </c>
      <c r="I80" s="31">
        <v>891</v>
      </c>
      <c r="J80" s="31">
        <f t="shared" si="2"/>
        <v>1503</v>
      </c>
      <c r="K80" s="30">
        <v>0</v>
      </c>
      <c r="L80" s="39">
        <f t="shared" si="0"/>
        <v>1503</v>
      </c>
    </row>
    <row r="81" spans="1:12" ht="15">
      <c r="A81" s="30">
        <v>59</v>
      </c>
      <c r="B81" s="25" t="s">
        <v>24</v>
      </c>
      <c r="C81" s="25">
        <v>8</v>
      </c>
      <c r="D81" s="25"/>
      <c r="E81" s="25" t="s">
        <v>2</v>
      </c>
      <c r="F81" s="30">
        <v>341790</v>
      </c>
      <c r="G81" s="116">
        <v>42055</v>
      </c>
      <c r="H81" s="31">
        <v>2040</v>
      </c>
      <c r="I81" s="31">
        <v>703</v>
      </c>
      <c r="J81" s="31">
        <f t="shared" si="2"/>
        <v>1337</v>
      </c>
      <c r="K81" s="30">
        <v>255.06</v>
      </c>
      <c r="L81" s="39">
        <f t="shared" si="0"/>
        <v>1081.94</v>
      </c>
    </row>
    <row r="82" spans="1:12" ht="15">
      <c r="A82" s="30">
        <v>60</v>
      </c>
      <c r="B82" s="25" t="s">
        <v>24</v>
      </c>
      <c r="C82" s="25" t="s">
        <v>52</v>
      </c>
      <c r="D82" s="25"/>
      <c r="E82" s="25" t="s">
        <v>2</v>
      </c>
      <c r="F82" s="30">
        <v>341950</v>
      </c>
      <c r="G82" s="116">
        <v>42055</v>
      </c>
      <c r="H82" s="31">
        <v>664</v>
      </c>
      <c r="I82" s="31">
        <v>225</v>
      </c>
      <c r="J82" s="31">
        <f t="shared" si="2"/>
        <v>439</v>
      </c>
      <c r="K82" s="30">
        <v>1</v>
      </c>
      <c r="L82" s="39">
        <f t="shared" si="0"/>
        <v>438</v>
      </c>
    </row>
    <row r="83" spans="1:12" ht="15">
      <c r="A83" s="30">
        <v>61</v>
      </c>
      <c r="B83" s="25" t="s">
        <v>28</v>
      </c>
      <c r="C83" s="25">
        <v>34</v>
      </c>
      <c r="D83" s="25"/>
      <c r="E83" s="25" t="s">
        <v>2</v>
      </c>
      <c r="F83" s="30">
        <v>327500</v>
      </c>
      <c r="G83" s="116">
        <v>42055</v>
      </c>
      <c r="H83" s="31">
        <v>744</v>
      </c>
      <c r="I83" s="31">
        <v>275</v>
      </c>
      <c r="J83" s="31">
        <f t="shared" si="2"/>
        <v>469</v>
      </c>
      <c r="K83" s="30">
        <v>3.87</v>
      </c>
      <c r="L83" s="39">
        <f t="shared" si="0"/>
        <v>465.13</v>
      </c>
    </row>
    <row r="84" spans="1:12" ht="15">
      <c r="A84" s="30">
        <v>62</v>
      </c>
      <c r="B84" s="25" t="s">
        <v>28</v>
      </c>
      <c r="C84" s="25" t="s">
        <v>53</v>
      </c>
      <c r="D84" s="17"/>
      <c r="E84" s="25" t="s">
        <v>2</v>
      </c>
      <c r="F84" s="30">
        <v>328609</v>
      </c>
      <c r="G84" s="116">
        <v>42055</v>
      </c>
      <c r="H84" s="110">
        <v>660</v>
      </c>
      <c r="I84" s="110">
        <v>230</v>
      </c>
      <c r="J84" s="31">
        <f t="shared" si="2"/>
        <v>430</v>
      </c>
      <c r="K84" s="201">
        <v>0</v>
      </c>
      <c r="L84" s="39">
        <f t="shared" si="0"/>
        <v>430</v>
      </c>
    </row>
    <row r="85" spans="1:12" ht="15">
      <c r="A85" s="30">
        <v>63</v>
      </c>
      <c r="B85" s="25" t="s">
        <v>20</v>
      </c>
      <c r="C85" s="25">
        <v>5</v>
      </c>
      <c r="D85" s="17"/>
      <c r="E85" s="25" t="s">
        <v>2</v>
      </c>
      <c r="F85" s="30">
        <v>327292</v>
      </c>
      <c r="G85" s="116">
        <v>42055</v>
      </c>
      <c r="H85" s="110">
        <v>1589</v>
      </c>
      <c r="I85" s="110">
        <v>584</v>
      </c>
      <c r="J85" s="31">
        <f t="shared" si="2"/>
        <v>1005</v>
      </c>
      <c r="K85" s="201">
        <v>430.75</v>
      </c>
      <c r="L85" s="39">
        <f t="shared" si="0"/>
        <v>574.25</v>
      </c>
    </row>
    <row r="86" spans="1:12" ht="15">
      <c r="A86" s="30">
        <v>64</v>
      </c>
      <c r="B86" s="25" t="s">
        <v>20</v>
      </c>
      <c r="C86" s="25">
        <v>76</v>
      </c>
      <c r="D86" s="17"/>
      <c r="E86" s="25" t="s">
        <v>2</v>
      </c>
      <c r="F86" s="30">
        <v>327774</v>
      </c>
      <c r="G86" s="116">
        <v>42055</v>
      </c>
      <c r="H86" s="284" t="s">
        <v>98</v>
      </c>
      <c r="I86" s="285"/>
      <c r="J86" s="38">
        <v>0</v>
      </c>
      <c r="K86" s="201">
        <v>91.569</v>
      </c>
      <c r="L86" s="39"/>
    </row>
    <row r="87" spans="1:12" ht="15" customHeight="1">
      <c r="A87" s="30">
        <v>65</v>
      </c>
      <c r="B87" s="25" t="s">
        <v>20</v>
      </c>
      <c r="C87" s="25">
        <v>10</v>
      </c>
      <c r="D87" s="17"/>
      <c r="E87" s="25" t="s">
        <v>2</v>
      </c>
      <c r="F87" s="30">
        <v>333546</v>
      </c>
      <c r="G87" s="116">
        <v>42055</v>
      </c>
      <c r="H87" s="287" t="s">
        <v>97</v>
      </c>
      <c r="I87" s="288"/>
      <c r="J87" s="31">
        <v>0</v>
      </c>
      <c r="K87" s="201">
        <v>14</v>
      </c>
      <c r="L87" s="39"/>
    </row>
    <row r="88" spans="1:12" ht="15">
      <c r="A88" s="30">
        <v>66</v>
      </c>
      <c r="B88" s="25" t="s">
        <v>20</v>
      </c>
      <c r="C88" s="25">
        <v>38</v>
      </c>
      <c r="D88" s="17"/>
      <c r="E88" s="25" t="s">
        <v>2</v>
      </c>
      <c r="F88" s="30">
        <v>335565</v>
      </c>
      <c r="G88" s="116">
        <v>42055</v>
      </c>
      <c r="H88" s="110">
        <v>331</v>
      </c>
      <c r="I88" s="110">
        <v>121</v>
      </c>
      <c r="J88" s="31">
        <f aca="true" t="shared" si="3" ref="J88:J98">H88-I88</f>
        <v>210</v>
      </c>
      <c r="K88" s="201">
        <v>16.52</v>
      </c>
      <c r="L88" s="39">
        <f aca="true" t="shared" si="4" ref="L88:L151">J88-K88</f>
        <v>193.48</v>
      </c>
    </row>
    <row r="89" spans="1:12" ht="15">
      <c r="A89" s="30">
        <v>67</v>
      </c>
      <c r="B89" s="25" t="s">
        <v>20</v>
      </c>
      <c r="C89" s="25">
        <v>50</v>
      </c>
      <c r="D89" s="17"/>
      <c r="E89" s="25" t="s">
        <v>2</v>
      </c>
      <c r="F89" s="30">
        <v>332622</v>
      </c>
      <c r="G89" s="116">
        <v>42055</v>
      </c>
      <c r="H89" s="110">
        <v>473</v>
      </c>
      <c r="I89" s="110">
        <v>178</v>
      </c>
      <c r="J89" s="31">
        <f t="shared" si="3"/>
        <v>295</v>
      </c>
      <c r="K89" s="201">
        <v>11</v>
      </c>
      <c r="L89" s="39">
        <f t="shared" si="4"/>
        <v>284</v>
      </c>
    </row>
    <row r="90" spans="1:12" ht="15">
      <c r="A90" s="30">
        <v>68</v>
      </c>
      <c r="B90" s="25" t="s">
        <v>20</v>
      </c>
      <c r="C90" s="25">
        <v>90</v>
      </c>
      <c r="D90" s="17"/>
      <c r="E90" s="25" t="s">
        <v>2</v>
      </c>
      <c r="F90" s="30">
        <v>337881</v>
      </c>
      <c r="G90" s="116">
        <v>42055</v>
      </c>
      <c r="H90" s="110">
        <v>890</v>
      </c>
      <c r="I90" s="110">
        <v>352</v>
      </c>
      <c r="J90" s="31">
        <f t="shared" si="3"/>
        <v>538</v>
      </c>
      <c r="K90" s="201">
        <v>61.24</v>
      </c>
      <c r="L90" s="39">
        <f t="shared" si="4"/>
        <v>476.76</v>
      </c>
    </row>
    <row r="91" spans="1:12" ht="15">
      <c r="A91" s="30">
        <v>69</v>
      </c>
      <c r="B91" s="25" t="s">
        <v>20</v>
      </c>
      <c r="C91" s="25">
        <v>83</v>
      </c>
      <c r="D91" s="17"/>
      <c r="E91" s="25" t="s">
        <v>2</v>
      </c>
      <c r="F91" s="30">
        <v>340050</v>
      </c>
      <c r="G91" s="116">
        <v>42055</v>
      </c>
      <c r="H91" s="110">
        <v>895</v>
      </c>
      <c r="I91" s="110">
        <v>351</v>
      </c>
      <c r="J91" s="31">
        <f t="shared" si="3"/>
        <v>544</v>
      </c>
      <c r="K91" s="201">
        <v>19</v>
      </c>
      <c r="L91" s="39">
        <f t="shared" si="4"/>
        <v>525</v>
      </c>
    </row>
    <row r="92" spans="1:12" ht="15">
      <c r="A92" s="30">
        <v>70</v>
      </c>
      <c r="B92" s="25" t="s">
        <v>20</v>
      </c>
      <c r="C92" s="25">
        <v>12</v>
      </c>
      <c r="D92" s="25"/>
      <c r="E92" s="25" t="s">
        <v>2</v>
      </c>
      <c r="F92" s="30">
        <v>341802</v>
      </c>
      <c r="G92" s="116">
        <v>42055</v>
      </c>
      <c r="H92" s="31">
        <v>5108</v>
      </c>
      <c r="I92" s="31">
        <v>1841</v>
      </c>
      <c r="J92" s="31">
        <f t="shared" si="3"/>
        <v>3267</v>
      </c>
      <c r="K92" s="201">
        <v>0</v>
      </c>
      <c r="L92" s="39">
        <f t="shared" si="4"/>
        <v>3267</v>
      </c>
    </row>
    <row r="93" spans="1:12" ht="15">
      <c r="A93" s="30">
        <v>71</v>
      </c>
      <c r="B93" s="25" t="s">
        <v>20</v>
      </c>
      <c r="C93" s="25">
        <v>96</v>
      </c>
      <c r="D93" s="25"/>
      <c r="E93" s="25" t="s">
        <v>2</v>
      </c>
      <c r="F93" s="30">
        <v>341928</v>
      </c>
      <c r="G93" s="116">
        <v>42055</v>
      </c>
      <c r="H93" s="31">
        <v>603</v>
      </c>
      <c r="I93" s="31">
        <v>243</v>
      </c>
      <c r="J93" s="31">
        <f t="shared" si="3"/>
        <v>360</v>
      </c>
      <c r="K93" s="30">
        <v>0</v>
      </c>
      <c r="L93" s="39">
        <f t="shared" si="4"/>
        <v>360</v>
      </c>
    </row>
    <row r="94" spans="1:12" ht="15">
      <c r="A94" s="30">
        <v>72</v>
      </c>
      <c r="B94" s="25" t="s">
        <v>20</v>
      </c>
      <c r="C94" s="25">
        <v>71</v>
      </c>
      <c r="D94" s="25"/>
      <c r="E94" s="25" t="s">
        <v>2</v>
      </c>
      <c r="F94" s="30">
        <v>342193</v>
      </c>
      <c r="G94" s="116">
        <v>42055</v>
      </c>
      <c r="H94" s="31">
        <v>612</v>
      </c>
      <c r="I94" s="31">
        <v>237</v>
      </c>
      <c r="J94" s="31">
        <f t="shared" si="3"/>
        <v>375</v>
      </c>
      <c r="K94" s="30">
        <v>74.21</v>
      </c>
      <c r="L94" s="39">
        <f t="shared" si="4"/>
        <v>300.79</v>
      </c>
    </row>
    <row r="95" spans="1:12" ht="15">
      <c r="A95" s="30">
        <v>73</v>
      </c>
      <c r="B95" s="25" t="s">
        <v>55</v>
      </c>
      <c r="C95" s="25">
        <v>61</v>
      </c>
      <c r="D95" s="25"/>
      <c r="E95" s="25" t="s">
        <v>2</v>
      </c>
      <c r="F95" s="30">
        <v>338973</v>
      </c>
      <c r="G95" s="116">
        <v>42055</v>
      </c>
      <c r="H95" s="31">
        <v>1247</v>
      </c>
      <c r="I95" s="31">
        <v>474</v>
      </c>
      <c r="J95" s="31">
        <f t="shared" si="3"/>
        <v>773</v>
      </c>
      <c r="K95" s="30">
        <v>43.628</v>
      </c>
      <c r="L95" s="39">
        <f t="shared" si="4"/>
        <v>729.372</v>
      </c>
    </row>
    <row r="96" spans="1:12" ht="15">
      <c r="A96" s="30">
        <v>74</v>
      </c>
      <c r="B96" s="25" t="s">
        <v>55</v>
      </c>
      <c r="C96" s="25">
        <v>49</v>
      </c>
      <c r="D96" s="25"/>
      <c r="E96" s="25" t="s">
        <v>2</v>
      </c>
      <c r="F96" s="30">
        <v>341935</v>
      </c>
      <c r="G96" s="116">
        <v>42055</v>
      </c>
      <c r="H96" s="31">
        <v>541</v>
      </c>
      <c r="I96" s="31">
        <v>219</v>
      </c>
      <c r="J96" s="31">
        <f t="shared" si="3"/>
        <v>322</v>
      </c>
      <c r="K96" s="30">
        <v>22.91</v>
      </c>
      <c r="L96" s="39">
        <f t="shared" si="4"/>
        <v>299.09</v>
      </c>
    </row>
    <row r="97" spans="1:12" ht="15">
      <c r="A97" s="30">
        <v>75</v>
      </c>
      <c r="B97" s="25" t="s">
        <v>55</v>
      </c>
      <c r="C97" s="25">
        <v>78</v>
      </c>
      <c r="D97" s="25"/>
      <c r="E97" s="25" t="s">
        <v>2</v>
      </c>
      <c r="F97" s="30">
        <v>342056</v>
      </c>
      <c r="G97" s="116">
        <v>42055</v>
      </c>
      <c r="H97" s="31">
        <v>1666</v>
      </c>
      <c r="I97" s="31">
        <v>640</v>
      </c>
      <c r="J97" s="31">
        <f t="shared" si="3"/>
        <v>1026</v>
      </c>
      <c r="K97" s="30">
        <v>17.763</v>
      </c>
      <c r="L97" s="39">
        <f t="shared" si="4"/>
        <v>1008.237</v>
      </c>
    </row>
    <row r="98" spans="1:12" ht="15">
      <c r="A98" s="30">
        <v>76</v>
      </c>
      <c r="B98" s="25" t="s">
        <v>55</v>
      </c>
      <c r="C98" s="25">
        <v>88</v>
      </c>
      <c r="D98" s="25"/>
      <c r="E98" s="25" t="s">
        <v>2</v>
      </c>
      <c r="F98" s="30">
        <v>342061</v>
      </c>
      <c r="G98" s="116">
        <v>42055</v>
      </c>
      <c r="H98" s="31">
        <v>1513</v>
      </c>
      <c r="I98" s="31">
        <v>554</v>
      </c>
      <c r="J98" s="31">
        <f t="shared" si="3"/>
        <v>959</v>
      </c>
      <c r="K98" s="30">
        <v>60</v>
      </c>
      <c r="L98" s="39">
        <f t="shared" si="4"/>
        <v>899</v>
      </c>
    </row>
    <row r="99" spans="1:12" ht="15" customHeight="1">
      <c r="A99" s="30">
        <v>77</v>
      </c>
      <c r="B99" s="25" t="s">
        <v>56</v>
      </c>
      <c r="C99" s="25" t="s">
        <v>57</v>
      </c>
      <c r="D99" s="25"/>
      <c r="E99" s="25" t="s">
        <v>2</v>
      </c>
      <c r="F99" s="30">
        <v>333281</v>
      </c>
      <c r="G99" s="116">
        <v>42055</v>
      </c>
      <c r="H99" s="287" t="s">
        <v>97</v>
      </c>
      <c r="I99" s="288"/>
      <c r="J99" s="31">
        <v>0</v>
      </c>
      <c r="K99" s="30">
        <v>0</v>
      </c>
      <c r="L99" s="39"/>
    </row>
    <row r="100" spans="1:12" ht="15" customHeight="1">
      <c r="A100" s="30">
        <v>78</v>
      </c>
      <c r="B100" s="25" t="s">
        <v>56</v>
      </c>
      <c r="C100" s="25">
        <v>47</v>
      </c>
      <c r="D100" s="25"/>
      <c r="E100" s="25" t="s">
        <v>2</v>
      </c>
      <c r="F100" s="30">
        <v>333543</v>
      </c>
      <c r="G100" s="116">
        <v>42055</v>
      </c>
      <c r="H100" s="287" t="s">
        <v>97</v>
      </c>
      <c r="I100" s="288"/>
      <c r="J100" s="31">
        <v>0</v>
      </c>
      <c r="K100" s="30">
        <v>75.69</v>
      </c>
      <c r="L100" s="39"/>
    </row>
    <row r="101" spans="1:12" ht="15">
      <c r="A101" s="30">
        <v>79</v>
      </c>
      <c r="B101" s="25" t="s">
        <v>56</v>
      </c>
      <c r="C101" s="25">
        <v>30</v>
      </c>
      <c r="D101" s="25"/>
      <c r="E101" s="25" t="s">
        <v>2</v>
      </c>
      <c r="F101" s="30">
        <v>340958</v>
      </c>
      <c r="G101" s="116">
        <v>42055</v>
      </c>
      <c r="H101" s="31">
        <v>1153</v>
      </c>
      <c r="I101" s="31">
        <v>480</v>
      </c>
      <c r="J101" s="31">
        <f>H101-I101</f>
        <v>673</v>
      </c>
      <c r="K101" s="30">
        <v>11.981</v>
      </c>
      <c r="L101" s="39">
        <f t="shared" si="4"/>
        <v>661.019</v>
      </c>
    </row>
    <row r="102" spans="1:12" ht="15">
      <c r="A102" s="30">
        <v>80</v>
      </c>
      <c r="B102" s="25" t="s">
        <v>56</v>
      </c>
      <c r="C102" s="25">
        <v>43</v>
      </c>
      <c r="D102" s="25"/>
      <c r="E102" s="25" t="s">
        <v>2</v>
      </c>
      <c r="F102" s="30">
        <v>341768</v>
      </c>
      <c r="G102" s="116">
        <v>42055</v>
      </c>
      <c r="H102" s="31">
        <v>3102</v>
      </c>
      <c r="I102" s="31">
        <v>1202</v>
      </c>
      <c r="J102" s="31">
        <f>H102-I102</f>
        <v>1900</v>
      </c>
      <c r="K102" s="30">
        <v>0</v>
      </c>
      <c r="L102" s="39">
        <f t="shared" si="4"/>
        <v>1900</v>
      </c>
    </row>
    <row r="103" spans="1:12" ht="30">
      <c r="A103" s="30"/>
      <c r="B103" s="25" t="s">
        <v>56</v>
      </c>
      <c r="C103" s="25" t="s">
        <v>58</v>
      </c>
      <c r="D103" s="25"/>
      <c r="E103" s="25" t="s">
        <v>2</v>
      </c>
      <c r="F103" s="30">
        <v>340685</v>
      </c>
      <c r="G103" s="116">
        <v>42055</v>
      </c>
      <c r="H103" s="31">
        <v>1331</v>
      </c>
      <c r="I103" s="31">
        <v>510</v>
      </c>
      <c r="J103" s="31">
        <f>H103-I103</f>
        <v>821</v>
      </c>
      <c r="K103" s="30"/>
      <c r="L103" s="39">
        <f t="shared" si="4"/>
        <v>821</v>
      </c>
    </row>
    <row r="104" spans="1:12" ht="30">
      <c r="A104" s="30"/>
      <c r="B104" s="25" t="s">
        <v>56</v>
      </c>
      <c r="C104" s="25" t="s">
        <v>59</v>
      </c>
      <c r="D104" s="25"/>
      <c r="E104" s="25" t="s">
        <v>2</v>
      </c>
      <c r="F104" s="30">
        <v>345949</v>
      </c>
      <c r="G104" s="116">
        <v>42055</v>
      </c>
      <c r="H104" s="31">
        <v>1568</v>
      </c>
      <c r="I104" s="31">
        <v>605</v>
      </c>
      <c r="J104" s="31">
        <f>H104-I104</f>
        <v>963</v>
      </c>
      <c r="K104" s="30"/>
      <c r="L104" s="39">
        <f t="shared" si="4"/>
        <v>963</v>
      </c>
    </row>
    <row r="105" spans="1:12" ht="15">
      <c r="A105" s="30">
        <v>81</v>
      </c>
      <c r="B105" s="202" t="s">
        <v>56</v>
      </c>
      <c r="C105" s="202">
        <v>63</v>
      </c>
      <c r="D105" s="202"/>
      <c r="E105" s="25" t="s">
        <v>2</v>
      </c>
      <c r="F105" s="30"/>
      <c r="G105" s="38"/>
      <c r="H105" s="31">
        <f>H103+H104</f>
        <v>2899</v>
      </c>
      <c r="I105" s="31">
        <f>I103+I104</f>
        <v>1115</v>
      </c>
      <c r="J105" s="31">
        <f>H105-I105</f>
        <v>1784</v>
      </c>
      <c r="K105" s="30">
        <v>35.094</v>
      </c>
      <c r="L105" s="39">
        <f t="shared" si="4"/>
        <v>1748.906</v>
      </c>
    </row>
    <row r="106" spans="1:12" ht="15.75" customHeight="1">
      <c r="A106" s="30">
        <v>82</v>
      </c>
      <c r="B106" s="25" t="s">
        <v>29</v>
      </c>
      <c r="C106" s="25">
        <v>53</v>
      </c>
      <c r="D106" s="25"/>
      <c r="E106" s="25" t="s">
        <v>2</v>
      </c>
      <c r="F106" s="30">
        <v>332631</v>
      </c>
      <c r="G106" s="116"/>
      <c r="H106" s="287" t="s">
        <v>97</v>
      </c>
      <c r="I106" s="288"/>
      <c r="J106" s="31">
        <v>0</v>
      </c>
      <c r="K106" s="201">
        <v>13.46</v>
      </c>
      <c r="L106" s="39"/>
    </row>
    <row r="107" spans="1:12" ht="15" customHeight="1">
      <c r="A107" s="30">
        <v>83</v>
      </c>
      <c r="B107" s="25" t="s">
        <v>29</v>
      </c>
      <c r="C107" s="25">
        <v>28</v>
      </c>
      <c r="D107" s="17"/>
      <c r="E107" s="25" t="s">
        <v>2</v>
      </c>
      <c r="F107" s="30">
        <v>333586</v>
      </c>
      <c r="G107" s="116">
        <v>42055</v>
      </c>
      <c r="H107" s="287" t="s">
        <v>97</v>
      </c>
      <c r="I107" s="288"/>
      <c r="J107" s="31">
        <v>0</v>
      </c>
      <c r="K107" s="201">
        <v>135</v>
      </c>
      <c r="L107" s="39"/>
    </row>
    <row r="108" spans="1:12" ht="15">
      <c r="A108" s="30">
        <v>84</v>
      </c>
      <c r="B108" s="25" t="s">
        <v>29</v>
      </c>
      <c r="C108" s="25">
        <v>30</v>
      </c>
      <c r="D108" s="25"/>
      <c r="E108" s="25" t="s">
        <v>2</v>
      </c>
      <c r="F108" s="203" t="s">
        <v>3</v>
      </c>
      <c r="G108" s="116">
        <v>42055</v>
      </c>
      <c r="H108" s="31">
        <v>34472</v>
      </c>
      <c r="I108" s="31">
        <v>34259</v>
      </c>
      <c r="J108" s="31">
        <f>H108-I108</f>
        <v>213</v>
      </c>
      <c r="K108" s="30">
        <v>53</v>
      </c>
      <c r="L108" s="39">
        <f t="shared" si="4"/>
        <v>160</v>
      </c>
    </row>
    <row r="109" spans="1:12" ht="15.75" customHeight="1">
      <c r="A109" s="30">
        <v>85</v>
      </c>
      <c r="B109" s="25" t="s">
        <v>29</v>
      </c>
      <c r="C109" s="25">
        <v>34</v>
      </c>
      <c r="D109" s="25"/>
      <c r="E109" s="25" t="s">
        <v>2</v>
      </c>
      <c r="F109" s="30">
        <v>334756</v>
      </c>
      <c r="G109" s="116">
        <v>42055</v>
      </c>
      <c r="H109" s="287" t="s">
        <v>93</v>
      </c>
      <c r="I109" s="288"/>
      <c r="J109" s="31">
        <v>0</v>
      </c>
      <c r="K109" s="201">
        <v>0</v>
      </c>
      <c r="L109" s="39"/>
    </row>
    <row r="110" spans="1:12" ht="15">
      <c r="A110" s="30">
        <v>86</v>
      </c>
      <c r="B110" s="25" t="s">
        <v>29</v>
      </c>
      <c r="C110" s="25">
        <v>38</v>
      </c>
      <c r="D110" s="17"/>
      <c r="E110" s="25" t="s">
        <v>2</v>
      </c>
      <c r="F110" s="30">
        <v>357694</v>
      </c>
      <c r="G110" s="116">
        <v>42055</v>
      </c>
      <c r="H110" s="110">
        <v>946</v>
      </c>
      <c r="I110" s="110">
        <v>375</v>
      </c>
      <c r="J110" s="31">
        <f aca="true" t="shared" si="5" ref="J110:J118">H110-I110</f>
        <v>571</v>
      </c>
      <c r="K110" s="30">
        <v>21.48</v>
      </c>
      <c r="L110" s="39">
        <f t="shared" si="4"/>
        <v>549.52</v>
      </c>
    </row>
    <row r="111" spans="1:12" s="41" customFormat="1" ht="15">
      <c r="A111" s="30">
        <v>87</v>
      </c>
      <c r="B111" s="25" t="s">
        <v>29</v>
      </c>
      <c r="C111" s="25">
        <v>90</v>
      </c>
      <c r="D111" s="42"/>
      <c r="E111" s="25" t="s">
        <v>2</v>
      </c>
      <c r="F111" s="30">
        <v>372156</v>
      </c>
      <c r="G111" s="116">
        <v>42055</v>
      </c>
      <c r="H111" s="110">
        <v>796</v>
      </c>
      <c r="I111" s="110">
        <v>289</v>
      </c>
      <c r="J111" s="31">
        <f t="shared" si="5"/>
        <v>507</v>
      </c>
      <c r="K111" s="201">
        <v>14</v>
      </c>
      <c r="L111" s="39">
        <f t="shared" si="4"/>
        <v>493</v>
      </c>
    </row>
    <row r="112" spans="1:12" ht="15">
      <c r="A112" s="30">
        <v>88</v>
      </c>
      <c r="B112" s="25" t="s">
        <v>12</v>
      </c>
      <c r="C112" s="25">
        <v>1</v>
      </c>
      <c r="D112" s="25"/>
      <c r="E112" s="25" t="s">
        <v>2</v>
      </c>
      <c r="F112" s="30">
        <v>338842</v>
      </c>
      <c r="G112" s="116">
        <v>42055</v>
      </c>
      <c r="H112" s="31">
        <v>1216</v>
      </c>
      <c r="I112" s="31">
        <v>472</v>
      </c>
      <c r="J112" s="31">
        <f t="shared" si="5"/>
        <v>744</v>
      </c>
      <c r="K112" s="201">
        <v>0</v>
      </c>
      <c r="L112" s="39">
        <f t="shared" si="4"/>
        <v>744</v>
      </c>
    </row>
    <row r="113" spans="1:12" ht="15">
      <c r="A113" s="30">
        <v>89</v>
      </c>
      <c r="B113" s="25" t="s">
        <v>12</v>
      </c>
      <c r="C113" s="25">
        <v>5</v>
      </c>
      <c r="D113" s="25"/>
      <c r="E113" s="25" t="s">
        <v>2</v>
      </c>
      <c r="F113" s="30">
        <v>341808</v>
      </c>
      <c r="G113" s="116">
        <v>42055</v>
      </c>
      <c r="H113" s="31">
        <v>2481</v>
      </c>
      <c r="I113" s="31">
        <v>984</v>
      </c>
      <c r="J113" s="31">
        <f t="shared" si="5"/>
        <v>1497</v>
      </c>
      <c r="K113" s="30">
        <v>0</v>
      </c>
      <c r="L113" s="39">
        <f t="shared" si="4"/>
        <v>1497</v>
      </c>
    </row>
    <row r="114" spans="1:12" ht="15">
      <c r="A114" s="30">
        <v>90</v>
      </c>
      <c r="B114" s="25" t="s">
        <v>21</v>
      </c>
      <c r="C114" s="25">
        <v>5</v>
      </c>
      <c r="D114" s="25"/>
      <c r="E114" s="25" t="s">
        <v>2</v>
      </c>
      <c r="F114" s="30">
        <v>341912</v>
      </c>
      <c r="G114" s="116">
        <v>42055</v>
      </c>
      <c r="H114" s="31">
        <v>340</v>
      </c>
      <c r="I114" s="31">
        <v>127</v>
      </c>
      <c r="J114" s="31">
        <f t="shared" si="5"/>
        <v>213</v>
      </c>
      <c r="K114" s="30">
        <v>0</v>
      </c>
      <c r="L114" s="39">
        <f t="shared" si="4"/>
        <v>213</v>
      </c>
    </row>
    <row r="115" spans="1:12" ht="15">
      <c r="A115" s="30">
        <v>91</v>
      </c>
      <c r="B115" s="25" t="s">
        <v>21</v>
      </c>
      <c r="C115" s="25" t="s">
        <v>60</v>
      </c>
      <c r="D115" s="25"/>
      <c r="E115" s="25" t="s">
        <v>2</v>
      </c>
      <c r="F115" s="30">
        <v>341941</v>
      </c>
      <c r="G115" s="116">
        <v>42055</v>
      </c>
      <c r="H115" s="31">
        <v>565</v>
      </c>
      <c r="I115" s="31">
        <v>211</v>
      </c>
      <c r="J115" s="31">
        <f t="shared" si="5"/>
        <v>354</v>
      </c>
      <c r="K115" s="30">
        <v>11.75</v>
      </c>
      <c r="L115" s="39">
        <f t="shared" si="4"/>
        <v>342.25</v>
      </c>
    </row>
    <row r="116" spans="1:12" ht="15">
      <c r="A116" s="30">
        <v>92</v>
      </c>
      <c r="B116" s="25" t="s">
        <v>19</v>
      </c>
      <c r="C116" s="25">
        <v>22</v>
      </c>
      <c r="D116" s="25"/>
      <c r="E116" s="25" t="s">
        <v>2</v>
      </c>
      <c r="F116" s="30">
        <v>327389</v>
      </c>
      <c r="G116" s="116">
        <v>42055</v>
      </c>
      <c r="H116" s="31">
        <v>939</v>
      </c>
      <c r="I116" s="31">
        <v>368</v>
      </c>
      <c r="J116" s="31">
        <f t="shared" si="5"/>
        <v>571</v>
      </c>
      <c r="K116" s="30">
        <v>10.43</v>
      </c>
      <c r="L116" s="39">
        <f t="shared" si="4"/>
        <v>560.57</v>
      </c>
    </row>
    <row r="117" spans="1:12" ht="15">
      <c r="A117" s="30">
        <v>93</v>
      </c>
      <c r="B117" s="25" t="s">
        <v>19</v>
      </c>
      <c r="C117" s="25">
        <v>25</v>
      </c>
      <c r="D117" s="25"/>
      <c r="E117" s="25" t="s">
        <v>2</v>
      </c>
      <c r="F117" s="30">
        <v>372157</v>
      </c>
      <c r="G117" s="116">
        <v>42055</v>
      </c>
      <c r="H117" s="31">
        <v>899</v>
      </c>
      <c r="I117" s="31">
        <v>301</v>
      </c>
      <c r="J117" s="31">
        <f t="shared" si="5"/>
        <v>598</v>
      </c>
      <c r="K117" s="30">
        <v>62.995</v>
      </c>
      <c r="L117" s="39">
        <f t="shared" si="4"/>
        <v>535.005</v>
      </c>
    </row>
    <row r="118" spans="1:12" ht="15">
      <c r="A118" s="30">
        <v>94</v>
      </c>
      <c r="B118" s="25" t="s">
        <v>19</v>
      </c>
      <c r="C118" s="25">
        <v>74</v>
      </c>
      <c r="D118" s="25"/>
      <c r="E118" s="25" t="s">
        <v>2</v>
      </c>
      <c r="F118" s="30">
        <v>329422</v>
      </c>
      <c r="G118" s="116">
        <v>42055</v>
      </c>
      <c r="H118" s="31">
        <v>543</v>
      </c>
      <c r="I118" s="31">
        <v>212</v>
      </c>
      <c r="J118" s="31">
        <f t="shared" si="5"/>
        <v>331</v>
      </c>
      <c r="K118" s="30">
        <v>41.57</v>
      </c>
      <c r="L118" s="39">
        <f t="shared" si="4"/>
        <v>289.43</v>
      </c>
    </row>
    <row r="119" spans="1:12" ht="15" customHeight="1">
      <c r="A119" s="30">
        <v>95</v>
      </c>
      <c r="B119" s="25" t="s">
        <v>19</v>
      </c>
      <c r="C119" s="25">
        <v>26</v>
      </c>
      <c r="D119" s="17"/>
      <c r="E119" s="25" t="s">
        <v>2</v>
      </c>
      <c r="F119" s="30">
        <v>332621</v>
      </c>
      <c r="G119" s="116">
        <v>42055</v>
      </c>
      <c r="H119" s="287" t="s">
        <v>97</v>
      </c>
      <c r="I119" s="288"/>
      <c r="J119" s="31">
        <v>0</v>
      </c>
      <c r="K119" s="30">
        <v>33.037</v>
      </c>
      <c r="L119" s="39"/>
    </row>
    <row r="120" spans="1:12" ht="15" customHeight="1">
      <c r="A120" s="30">
        <v>96</v>
      </c>
      <c r="B120" s="25" t="s">
        <v>19</v>
      </c>
      <c r="C120" s="25" t="s">
        <v>6</v>
      </c>
      <c r="D120" s="25"/>
      <c r="E120" s="25" t="s">
        <v>2</v>
      </c>
      <c r="F120" s="30">
        <v>332953</v>
      </c>
      <c r="G120" s="116">
        <v>42055</v>
      </c>
      <c r="H120" s="287" t="s">
        <v>97</v>
      </c>
      <c r="I120" s="288"/>
      <c r="J120" s="31">
        <v>0</v>
      </c>
      <c r="K120" s="201">
        <v>0</v>
      </c>
      <c r="L120" s="39"/>
    </row>
    <row r="121" spans="1:12" ht="15">
      <c r="A121" s="30">
        <v>97</v>
      </c>
      <c r="B121" s="25" t="s">
        <v>19</v>
      </c>
      <c r="C121" s="25">
        <v>11</v>
      </c>
      <c r="D121" s="25"/>
      <c r="E121" s="25" t="s">
        <v>2</v>
      </c>
      <c r="F121" s="30">
        <v>333446</v>
      </c>
      <c r="G121" s="116">
        <v>42055</v>
      </c>
      <c r="H121" s="31">
        <v>1185</v>
      </c>
      <c r="I121" s="31">
        <v>449</v>
      </c>
      <c r="J121" s="31">
        <f>H121-I121</f>
        <v>736</v>
      </c>
      <c r="K121" s="30">
        <v>45</v>
      </c>
      <c r="L121" s="39">
        <f t="shared" si="4"/>
        <v>691</v>
      </c>
    </row>
    <row r="122" spans="1:12" ht="15" customHeight="1">
      <c r="A122" s="30">
        <v>98</v>
      </c>
      <c r="B122" s="25" t="s">
        <v>19</v>
      </c>
      <c r="C122" s="25">
        <v>35</v>
      </c>
      <c r="D122" s="25"/>
      <c r="E122" s="25" t="s">
        <v>2</v>
      </c>
      <c r="F122" s="30">
        <v>334651</v>
      </c>
      <c r="G122" s="116">
        <v>42055</v>
      </c>
      <c r="H122" s="287" t="s">
        <v>97</v>
      </c>
      <c r="I122" s="288"/>
      <c r="J122" s="31">
        <v>0</v>
      </c>
      <c r="K122" s="30">
        <v>81.51</v>
      </c>
      <c r="L122" s="39"/>
    </row>
    <row r="123" spans="1:12" ht="15">
      <c r="A123" s="30">
        <v>99</v>
      </c>
      <c r="B123" s="25" t="s">
        <v>19</v>
      </c>
      <c r="C123" s="25">
        <v>10</v>
      </c>
      <c r="D123" s="25"/>
      <c r="E123" s="25" t="s">
        <v>2</v>
      </c>
      <c r="F123" s="30">
        <v>340683</v>
      </c>
      <c r="G123" s="116">
        <v>42055</v>
      </c>
      <c r="H123" s="31">
        <v>930</v>
      </c>
      <c r="I123" s="31">
        <v>349</v>
      </c>
      <c r="J123" s="31">
        <f aca="true" t="shared" si="6" ref="J123:J128">H123-I123</f>
        <v>581</v>
      </c>
      <c r="K123" s="30">
        <v>1</v>
      </c>
      <c r="L123" s="39">
        <f t="shared" si="4"/>
        <v>580</v>
      </c>
    </row>
    <row r="124" spans="1:12" ht="15">
      <c r="A124" s="30">
        <v>100</v>
      </c>
      <c r="B124" s="25" t="s">
        <v>19</v>
      </c>
      <c r="C124" s="25" t="s">
        <v>61</v>
      </c>
      <c r="D124" s="25"/>
      <c r="E124" s="25" t="s">
        <v>2</v>
      </c>
      <c r="F124" s="30">
        <v>341783</v>
      </c>
      <c r="G124" s="116">
        <v>42055</v>
      </c>
      <c r="H124" s="31">
        <v>2246</v>
      </c>
      <c r="I124" s="31">
        <v>792</v>
      </c>
      <c r="J124" s="31">
        <f t="shared" si="6"/>
        <v>1454</v>
      </c>
      <c r="K124" s="30">
        <v>24.38</v>
      </c>
      <c r="L124" s="39">
        <f t="shared" si="4"/>
        <v>1429.62</v>
      </c>
    </row>
    <row r="125" spans="1:12" ht="15">
      <c r="A125" s="30">
        <v>101</v>
      </c>
      <c r="B125" s="204" t="s">
        <v>19</v>
      </c>
      <c r="C125" s="204">
        <v>63</v>
      </c>
      <c r="D125" s="25"/>
      <c r="E125" s="25" t="s">
        <v>2</v>
      </c>
      <c r="F125" s="205">
        <v>343456</v>
      </c>
      <c r="G125" s="116">
        <v>42055</v>
      </c>
      <c r="H125" s="31">
        <v>614</v>
      </c>
      <c r="I125" s="31">
        <v>232</v>
      </c>
      <c r="J125" s="31">
        <f t="shared" si="6"/>
        <v>382</v>
      </c>
      <c r="K125" s="30">
        <v>41.98</v>
      </c>
      <c r="L125" s="39">
        <f t="shared" si="4"/>
        <v>340.02</v>
      </c>
    </row>
    <row r="126" spans="1:12" ht="15">
      <c r="A126" s="30">
        <v>102</v>
      </c>
      <c r="B126" s="25" t="s">
        <v>19</v>
      </c>
      <c r="C126" s="25">
        <v>72</v>
      </c>
      <c r="D126" s="25"/>
      <c r="E126" s="25" t="s">
        <v>2</v>
      </c>
      <c r="F126" s="30">
        <v>344126</v>
      </c>
      <c r="G126" s="116">
        <v>42055</v>
      </c>
      <c r="H126" s="31">
        <v>588</v>
      </c>
      <c r="I126" s="31">
        <v>234</v>
      </c>
      <c r="J126" s="31">
        <f t="shared" si="6"/>
        <v>354</v>
      </c>
      <c r="K126" s="30">
        <v>72.221</v>
      </c>
      <c r="L126" s="39">
        <f t="shared" si="4"/>
        <v>281.779</v>
      </c>
    </row>
    <row r="127" spans="1:12" ht="15">
      <c r="A127" s="30">
        <v>103</v>
      </c>
      <c r="B127" s="25" t="s">
        <v>19</v>
      </c>
      <c r="C127" s="25">
        <v>21</v>
      </c>
      <c r="D127" s="25"/>
      <c r="E127" s="25" t="s">
        <v>2</v>
      </c>
      <c r="F127" s="30">
        <v>345942</v>
      </c>
      <c r="G127" s="116">
        <v>42055</v>
      </c>
      <c r="H127" s="31">
        <v>1334</v>
      </c>
      <c r="I127" s="31">
        <v>469</v>
      </c>
      <c r="J127" s="31">
        <f t="shared" si="6"/>
        <v>865</v>
      </c>
      <c r="K127" s="201">
        <v>237.07</v>
      </c>
      <c r="L127" s="39">
        <f t="shared" si="4"/>
        <v>627.9300000000001</v>
      </c>
    </row>
    <row r="128" spans="1:12" ht="15">
      <c r="A128" s="30">
        <v>104</v>
      </c>
      <c r="B128" s="25" t="s">
        <v>15</v>
      </c>
      <c r="C128" s="25">
        <v>10</v>
      </c>
      <c r="D128" s="17"/>
      <c r="E128" s="25" t="s">
        <v>2</v>
      </c>
      <c r="F128" s="30">
        <v>327290</v>
      </c>
      <c r="G128" s="116">
        <v>42055</v>
      </c>
      <c r="H128" s="110">
        <v>2743</v>
      </c>
      <c r="I128" s="110">
        <v>1050</v>
      </c>
      <c r="J128" s="31">
        <f t="shared" si="6"/>
        <v>1693</v>
      </c>
      <c r="K128" s="201">
        <v>0</v>
      </c>
      <c r="L128" s="39">
        <f t="shared" si="4"/>
        <v>1693</v>
      </c>
    </row>
    <row r="129" spans="1:12" ht="15">
      <c r="A129" s="30">
        <v>105</v>
      </c>
      <c r="B129" s="25" t="s">
        <v>15</v>
      </c>
      <c r="C129" s="25">
        <v>15</v>
      </c>
      <c r="D129" s="25"/>
      <c r="E129" s="25" t="s">
        <v>2</v>
      </c>
      <c r="F129" s="30">
        <v>329402</v>
      </c>
      <c r="G129" s="116">
        <v>42055</v>
      </c>
      <c r="H129" s="303" t="s">
        <v>88</v>
      </c>
      <c r="I129" s="303"/>
      <c r="J129" s="303"/>
      <c r="K129" s="30">
        <v>23.83</v>
      </c>
      <c r="L129" s="39"/>
    </row>
    <row r="130" spans="1:12" ht="15">
      <c r="A130" s="30">
        <v>106</v>
      </c>
      <c r="B130" s="25" t="s">
        <v>15</v>
      </c>
      <c r="C130" s="25">
        <v>9</v>
      </c>
      <c r="D130" s="25"/>
      <c r="E130" s="25" t="s">
        <v>2</v>
      </c>
      <c r="F130" s="30">
        <v>329409</v>
      </c>
      <c r="G130" s="116">
        <v>42055</v>
      </c>
      <c r="H130" s="31">
        <v>1823</v>
      </c>
      <c r="I130" s="31">
        <v>707</v>
      </c>
      <c r="J130" s="31">
        <f>H130-I130</f>
        <v>1116</v>
      </c>
      <c r="K130" s="201">
        <v>6</v>
      </c>
      <c r="L130" s="39">
        <f t="shared" si="4"/>
        <v>1110</v>
      </c>
    </row>
    <row r="131" spans="1:12" ht="15">
      <c r="A131" s="30">
        <v>107</v>
      </c>
      <c r="B131" s="25" t="s">
        <v>15</v>
      </c>
      <c r="C131" s="25">
        <v>32</v>
      </c>
      <c r="D131" s="25"/>
      <c r="E131" s="25" t="s">
        <v>2</v>
      </c>
      <c r="F131" s="30">
        <v>335555</v>
      </c>
      <c r="G131" s="116">
        <v>42055</v>
      </c>
      <c r="H131" s="31">
        <v>1137</v>
      </c>
      <c r="I131" s="31">
        <v>422</v>
      </c>
      <c r="J131" s="31">
        <f>H131-I131</f>
        <v>715</v>
      </c>
      <c r="K131" s="30">
        <v>41</v>
      </c>
      <c r="L131" s="39">
        <f t="shared" si="4"/>
        <v>674</v>
      </c>
    </row>
    <row r="132" spans="1:12" ht="15">
      <c r="A132" s="30">
        <v>108</v>
      </c>
      <c r="B132" s="25" t="s">
        <v>15</v>
      </c>
      <c r="C132" s="25">
        <v>31</v>
      </c>
      <c r="D132" s="25"/>
      <c r="E132" s="25" t="s">
        <v>2</v>
      </c>
      <c r="F132" s="30">
        <v>335562</v>
      </c>
      <c r="G132" s="116">
        <v>42055</v>
      </c>
      <c r="H132" s="31">
        <v>1054</v>
      </c>
      <c r="I132" s="31">
        <v>376</v>
      </c>
      <c r="J132" s="31">
        <f>H132-I132</f>
        <v>678</v>
      </c>
      <c r="K132" s="30">
        <v>26</v>
      </c>
      <c r="L132" s="39">
        <f t="shared" si="4"/>
        <v>652</v>
      </c>
    </row>
    <row r="133" spans="1:12" ht="15">
      <c r="A133" s="30">
        <v>109</v>
      </c>
      <c r="B133" s="25" t="s">
        <v>15</v>
      </c>
      <c r="C133" s="25">
        <v>36</v>
      </c>
      <c r="D133" s="25"/>
      <c r="E133" s="25" t="s">
        <v>2</v>
      </c>
      <c r="F133" s="30">
        <v>337867</v>
      </c>
      <c r="G133" s="116">
        <v>42055</v>
      </c>
      <c r="H133" s="31">
        <v>907</v>
      </c>
      <c r="I133" s="31">
        <v>366</v>
      </c>
      <c r="J133" s="31">
        <f>H133-I133</f>
        <v>541</v>
      </c>
      <c r="K133" s="30">
        <v>59.204</v>
      </c>
      <c r="L133" s="39">
        <f t="shared" si="4"/>
        <v>481.796</v>
      </c>
    </row>
    <row r="134" spans="1:12" ht="15" customHeight="1">
      <c r="A134" s="30">
        <v>110</v>
      </c>
      <c r="B134" s="25" t="s">
        <v>15</v>
      </c>
      <c r="C134" s="25">
        <v>33</v>
      </c>
      <c r="D134" s="25"/>
      <c r="E134" s="25" t="s">
        <v>2</v>
      </c>
      <c r="F134" s="30">
        <v>337874</v>
      </c>
      <c r="G134" s="116">
        <v>42055</v>
      </c>
      <c r="H134" s="287" t="s">
        <v>97</v>
      </c>
      <c r="I134" s="288"/>
      <c r="J134" s="31">
        <v>0</v>
      </c>
      <c r="K134" s="30">
        <v>36.31</v>
      </c>
      <c r="L134" s="39"/>
    </row>
    <row r="135" spans="1:12" ht="15">
      <c r="A135" s="30">
        <v>111</v>
      </c>
      <c r="B135" s="25" t="s">
        <v>15</v>
      </c>
      <c r="C135" s="25">
        <v>3</v>
      </c>
      <c r="D135" s="17"/>
      <c r="E135" s="25" t="s">
        <v>2</v>
      </c>
      <c r="F135" s="30">
        <v>338868</v>
      </c>
      <c r="G135" s="116">
        <v>42055</v>
      </c>
      <c r="H135" s="110">
        <v>1574</v>
      </c>
      <c r="I135" s="110">
        <v>591</v>
      </c>
      <c r="J135" s="31">
        <f>H135-I135</f>
        <v>983</v>
      </c>
      <c r="K135" s="30">
        <v>20.09</v>
      </c>
      <c r="L135" s="39">
        <f t="shared" si="4"/>
        <v>962.91</v>
      </c>
    </row>
    <row r="136" spans="1:12" ht="15">
      <c r="A136" s="30">
        <v>112</v>
      </c>
      <c r="B136" s="25" t="s">
        <v>15</v>
      </c>
      <c r="C136" s="25">
        <v>25</v>
      </c>
      <c r="D136" s="17"/>
      <c r="E136" s="25" t="s">
        <v>2</v>
      </c>
      <c r="F136" s="30">
        <v>338869</v>
      </c>
      <c r="G136" s="116">
        <v>42055</v>
      </c>
      <c r="H136" s="110">
        <v>1282</v>
      </c>
      <c r="I136" s="110">
        <v>500</v>
      </c>
      <c r="J136" s="31">
        <f>H136-I136</f>
        <v>782</v>
      </c>
      <c r="K136" s="201">
        <v>47</v>
      </c>
      <c r="L136" s="39">
        <f t="shared" si="4"/>
        <v>735</v>
      </c>
    </row>
    <row r="137" spans="1:12" ht="15" customHeight="1">
      <c r="A137" s="30">
        <v>113</v>
      </c>
      <c r="B137" s="25" t="s">
        <v>15</v>
      </c>
      <c r="C137" s="25" t="s">
        <v>62</v>
      </c>
      <c r="D137" s="17"/>
      <c r="E137" s="25" t="s">
        <v>2</v>
      </c>
      <c r="F137" s="30">
        <v>338969</v>
      </c>
      <c r="G137" s="116">
        <v>42055</v>
      </c>
      <c r="H137" s="110">
        <v>1366</v>
      </c>
      <c r="I137" s="110">
        <v>535</v>
      </c>
      <c r="J137" s="31">
        <f>H137-I137</f>
        <v>831</v>
      </c>
      <c r="K137" s="201">
        <v>60</v>
      </c>
      <c r="L137" s="39">
        <f t="shared" si="4"/>
        <v>771</v>
      </c>
    </row>
    <row r="138" spans="1:12" ht="15" customHeight="1">
      <c r="A138" s="30">
        <v>114</v>
      </c>
      <c r="B138" s="25" t="s">
        <v>15</v>
      </c>
      <c r="C138" s="25">
        <v>37</v>
      </c>
      <c r="D138" s="25"/>
      <c r="E138" s="25" t="s">
        <v>2</v>
      </c>
      <c r="F138" s="30">
        <v>338975</v>
      </c>
      <c r="G138" s="116">
        <v>42055</v>
      </c>
      <c r="H138" s="287" t="s">
        <v>97</v>
      </c>
      <c r="I138" s="288"/>
      <c r="J138" s="31"/>
      <c r="K138" s="201">
        <v>28</v>
      </c>
      <c r="L138" s="39"/>
    </row>
    <row r="139" spans="1:12" ht="15" customHeight="1">
      <c r="A139" s="30">
        <v>115</v>
      </c>
      <c r="B139" s="25" t="s">
        <v>15</v>
      </c>
      <c r="C139" s="25">
        <v>35</v>
      </c>
      <c r="D139" s="25"/>
      <c r="E139" s="25" t="s">
        <v>2</v>
      </c>
      <c r="F139" s="30">
        <v>339070</v>
      </c>
      <c r="G139" s="116">
        <v>42055</v>
      </c>
      <c r="H139" s="287" t="s">
        <v>97</v>
      </c>
      <c r="I139" s="288"/>
      <c r="J139" s="31"/>
      <c r="K139" s="30">
        <v>0</v>
      </c>
      <c r="L139" s="39"/>
    </row>
    <row r="140" spans="1:12" ht="15">
      <c r="A140" s="30">
        <v>116</v>
      </c>
      <c r="B140" s="25" t="s">
        <v>15</v>
      </c>
      <c r="C140" s="25">
        <v>5</v>
      </c>
      <c r="D140" s="25"/>
      <c r="E140" s="25" t="s">
        <v>2</v>
      </c>
      <c r="F140" s="30">
        <v>340533</v>
      </c>
      <c r="G140" s="116">
        <v>42055</v>
      </c>
      <c r="H140" s="31">
        <v>1378</v>
      </c>
      <c r="I140" s="31">
        <v>527</v>
      </c>
      <c r="J140" s="31">
        <f>H140-I140</f>
        <v>851</v>
      </c>
      <c r="K140" s="30">
        <v>4</v>
      </c>
      <c r="L140" s="39">
        <f t="shared" si="4"/>
        <v>847</v>
      </c>
    </row>
    <row r="141" spans="1:12" ht="15" customHeight="1">
      <c r="A141" s="30">
        <v>117</v>
      </c>
      <c r="B141" s="25" t="s">
        <v>15</v>
      </c>
      <c r="C141" s="25" t="s">
        <v>63</v>
      </c>
      <c r="D141" s="25"/>
      <c r="E141" s="25" t="s">
        <v>2</v>
      </c>
      <c r="F141" s="30">
        <v>342152</v>
      </c>
      <c r="G141" s="116">
        <v>42055</v>
      </c>
      <c r="H141" s="287" t="s">
        <v>97</v>
      </c>
      <c r="I141" s="288"/>
      <c r="J141" s="31"/>
      <c r="K141" s="30">
        <v>0</v>
      </c>
      <c r="L141" s="39"/>
    </row>
    <row r="142" spans="1:12" ht="15">
      <c r="A142" s="30">
        <v>118</v>
      </c>
      <c r="B142" s="25" t="s">
        <v>14</v>
      </c>
      <c r="C142" s="25">
        <v>51</v>
      </c>
      <c r="D142" s="25"/>
      <c r="E142" s="25" t="s">
        <v>2</v>
      </c>
      <c r="F142" s="30">
        <v>336570</v>
      </c>
      <c r="G142" s="116">
        <v>42055</v>
      </c>
      <c r="H142" s="31">
        <v>716</v>
      </c>
      <c r="I142" s="31">
        <v>276</v>
      </c>
      <c r="J142" s="31">
        <f aca="true" t="shared" si="7" ref="J142:J183">H142-I142</f>
        <v>440</v>
      </c>
      <c r="K142" s="30">
        <v>17</v>
      </c>
      <c r="L142" s="39">
        <f t="shared" si="4"/>
        <v>423</v>
      </c>
    </row>
    <row r="143" spans="1:12" ht="15">
      <c r="A143" s="30">
        <v>119</v>
      </c>
      <c r="B143" s="25" t="s">
        <v>14</v>
      </c>
      <c r="C143" s="25">
        <v>13</v>
      </c>
      <c r="D143" s="25"/>
      <c r="E143" s="25" t="s">
        <v>2</v>
      </c>
      <c r="F143" s="30">
        <v>339062</v>
      </c>
      <c r="G143" s="116">
        <v>42055</v>
      </c>
      <c r="H143" s="31">
        <v>1597</v>
      </c>
      <c r="I143" s="31">
        <v>632</v>
      </c>
      <c r="J143" s="31">
        <f t="shared" si="7"/>
        <v>965</v>
      </c>
      <c r="K143" s="30">
        <v>61</v>
      </c>
      <c r="L143" s="39">
        <f t="shared" si="4"/>
        <v>904</v>
      </c>
    </row>
    <row r="144" spans="1:12" ht="15">
      <c r="A144" s="30">
        <v>120</v>
      </c>
      <c r="B144" s="25" t="s">
        <v>14</v>
      </c>
      <c r="C144" s="25" t="s">
        <v>64</v>
      </c>
      <c r="D144" s="25"/>
      <c r="E144" s="25" t="s">
        <v>2</v>
      </c>
      <c r="F144" s="30">
        <v>340217</v>
      </c>
      <c r="G144" s="116">
        <v>42055</v>
      </c>
      <c r="H144" s="31">
        <v>1214</v>
      </c>
      <c r="I144" s="31">
        <v>453</v>
      </c>
      <c r="J144" s="31">
        <f t="shared" si="7"/>
        <v>761</v>
      </c>
      <c r="K144" s="30">
        <v>0</v>
      </c>
      <c r="L144" s="39">
        <f t="shared" si="4"/>
        <v>761</v>
      </c>
    </row>
    <row r="145" spans="1:12" ht="15">
      <c r="A145" s="30">
        <v>121</v>
      </c>
      <c r="B145" s="25" t="s">
        <v>14</v>
      </c>
      <c r="C145" s="25">
        <v>17</v>
      </c>
      <c r="D145" s="25"/>
      <c r="E145" s="25" t="s">
        <v>2</v>
      </c>
      <c r="F145" s="30">
        <v>356123</v>
      </c>
      <c r="G145" s="116">
        <v>42055</v>
      </c>
      <c r="H145" s="31">
        <v>915</v>
      </c>
      <c r="I145" s="31">
        <v>355</v>
      </c>
      <c r="J145" s="31">
        <f t="shared" si="7"/>
        <v>560</v>
      </c>
      <c r="K145" s="30">
        <v>15.092</v>
      </c>
      <c r="L145" s="39">
        <f t="shared" si="4"/>
        <v>544.908</v>
      </c>
    </row>
    <row r="146" spans="1:12" ht="15">
      <c r="A146" s="30">
        <v>122</v>
      </c>
      <c r="B146" s="25" t="s">
        <v>14</v>
      </c>
      <c r="C146" s="25">
        <v>18</v>
      </c>
      <c r="D146" s="25"/>
      <c r="E146" s="25" t="s">
        <v>2</v>
      </c>
      <c r="F146" s="30">
        <v>340686</v>
      </c>
      <c r="G146" s="116">
        <v>42055</v>
      </c>
      <c r="H146" s="31">
        <v>2359</v>
      </c>
      <c r="I146" s="31">
        <v>928</v>
      </c>
      <c r="J146" s="31">
        <f t="shared" si="7"/>
        <v>1431</v>
      </c>
      <c r="K146" s="30">
        <v>0</v>
      </c>
      <c r="L146" s="39">
        <f t="shared" si="4"/>
        <v>1431</v>
      </c>
    </row>
    <row r="147" spans="1:12" ht="15">
      <c r="A147" s="30">
        <v>123</v>
      </c>
      <c r="B147" s="25" t="s">
        <v>14</v>
      </c>
      <c r="C147" s="25" t="s">
        <v>65</v>
      </c>
      <c r="D147" s="25"/>
      <c r="E147" s="25" t="s">
        <v>2</v>
      </c>
      <c r="F147" s="30">
        <v>340689</v>
      </c>
      <c r="G147" s="116">
        <v>42055</v>
      </c>
      <c r="H147" s="31">
        <v>1042</v>
      </c>
      <c r="I147" s="31">
        <v>412</v>
      </c>
      <c r="J147" s="31">
        <f t="shared" si="7"/>
        <v>630</v>
      </c>
      <c r="K147" s="30">
        <v>0</v>
      </c>
      <c r="L147" s="39">
        <f t="shared" si="4"/>
        <v>630</v>
      </c>
    </row>
    <row r="148" spans="1:12" ht="15">
      <c r="A148" s="30">
        <v>124</v>
      </c>
      <c r="B148" s="25" t="s">
        <v>14</v>
      </c>
      <c r="C148" s="25" t="s">
        <v>66</v>
      </c>
      <c r="D148" s="25"/>
      <c r="E148" s="25" t="s">
        <v>2</v>
      </c>
      <c r="F148" s="30">
        <v>340218</v>
      </c>
      <c r="G148" s="116">
        <v>42055</v>
      </c>
      <c r="H148" s="31">
        <v>886</v>
      </c>
      <c r="I148" s="31">
        <v>348</v>
      </c>
      <c r="J148" s="31">
        <f t="shared" si="7"/>
        <v>538</v>
      </c>
      <c r="K148" s="30">
        <v>0</v>
      </c>
      <c r="L148" s="39">
        <f t="shared" si="4"/>
        <v>538</v>
      </c>
    </row>
    <row r="149" spans="1:12" ht="15">
      <c r="A149" s="30">
        <v>125</v>
      </c>
      <c r="B149" s="25" t="s">
        <v>14</v>
      </c>
      <c r="C149" s="25" t="s">
        <v>67</v>
      </c>
      <c r="D149" s="25"/>
      <c r="E149" s="25" t="s">
        <v>2</v>
      </c>
      <c r="F149" s="30">
        <v>341214</v>
      </c>
      <c r="G149" s="116">
        <v>42055</v>
      </c>
      <c r="H149" s="31">
        <v>1270</v>
      </c>
      <c r="I149" s="31">
        <v>484</v>
      </c>
      <c r="J149" s="31">
        <f t="shared" si="7"/>
        <v>786</v>
      </c>
      <c r="K149" s="30">
        <v>0</v>
      </c>
      <c r="L149" s="39">
        <f t="shared" si="4"/>
        <v>786</v>
      </c>
    </row>
    <row r="150" spans="1:12" ht="15">
      <c r="A150" s="30">
        <v>126</v>
      </c>
      <c r="B150" s="25" t="s">
        <v>14</v>
      </c>
      <c r="C150" s="25">
        <v>36</v>
      </c>
      <c r="D150" s="25"/>
      <c r="E150" s="25" t="s">
        <v>2</v>
      </c>
      <c r="F150" s="30">
        <v>341909</v>
      </c>
      <c r="G150" s="116">
        <v>42055</v>
      </c>
      <c r="H150" s="31">
        <v>608</v>
      </c>
      <c r="I150" s="31">
        <v>227</v>
      </c>
      <c r="J150" s="31">
        <f t="shared" si="7"/>
        <v>381</v>
      </c>
      <c r="K150" s="30">
        <v>19</v>
      </c>
      <c r="L150" s="39">
        <f t="shared" si="4"/>
        <v>362</v>
      </c>
    </row>
    <row r="151" spans="1:12" ht="15">
      <c r="A151" s="30">
        <v>127</v>
      </c>
      <c r="B151" s="25" t="s">
        <v>14</v>
      </c>
      <c r="C151" s="25">
        <v>34</v>
      </c>
      <c r="D151" s="25"/>
      <c r="E151" s="25" t="s">
        <v>2</v>
      </c>
      <c r="F151" s="30">
        <v>341913</v>
      </c>
      <c r="G151" s="116">
        <v>42055</v>
      </c>
      <c r="H151" s="31">
        <v>639</v>
      </c>
      <c r="I151" s="31">
        <v>298</v>
      </c>
      <c r="J151" s="31">
        <f t="shared" si="7"/>
        <v>341</v>
      </c>
      <c r="K151" s="30">
        <v>14</v>
      </c>
      <c r="L151" s="39">
        <f t="shared" si="4"/>
        <v>327</v>
      </c>
    </row>
    <row r="152" spans="1:12" ht="15">
      <c r="A152" s="30">
        <v>128</v>
      </c>
      <c r="B152" s="25" t="s">
        <v>14</v>
      </c>
      <c r="C152" s="25">
        <v>35</v>
      </c>
      <c r="D152" s="206"/>
      <c r="E152" s="25" t="s">
        <v>2</v>
      </c>
      <c r="F152" s="30">
        <v>342471</v>
      </c>
      <c r="G152" s="116">
        <v>42055</v>
      </c>
      <c r="H152" s="215">
        <v>1016</v>
      </c>
      <c r="I152" s="215">
        <v>399</v>
      </c>
      <c r="J152" s="31">
        <f t="shared" si="7"/>
        <v>617</v>
      </c>
      <c r="K152" s="110">
        <v>9.41</v>
      </c>
      <c r="L152" s="39">
        <f aca="true" t="shared" si="8" ref="L152:L197">J152-K152</f>
        <v>607.59</v>
      </c>
    </row>
    <row r="153" spans="1:12" ht="15">
      <c r="A153" s="30">
        <v>129</v>
      </c>
      <c r="B153" s="202" t="s">
        <v>14</v>
      </c>
      <c r="C153" s="202">
        <v>38</v>
      </c>
      <c r="D153" s="25"/>
      <c r="E153" s="25" t="s">
        <v>2</v>
      </c>
      <c r="F153" s="203" t="s">
        <v>4</v>
      </c>
      <c r="G153" s="116">
        <v>42055</v>
      </c>
      <c r="H153" s="31">
        <v>59846</v>
      </c>
      <c r="I153" s="31">
        <v>59249</v>
      </c>
      <c r="J153" s="31">
        <f t="shared" si="7"/>
        <v>597</v>
      </c>
      <c r="K153" s="201">
        <v>1</v>
      </c>
      <c r="L153" s="39">
        <f t="shared" si="8"/>
        <v>596</v>
      </c>
    </row>
    <row r="154" spans="1:12" ht="15">
      <c r="A154" s="30">
        <v>130</v>
      </c>
      <c r="B154" s="25" t="s">
        <v>14</v>
      </c>
      <c r="C154" s="25">
        <v>5</v>
      </c>
      <c r="D154" s="17"/>
      <c r="E154" s="25" t="s">
        <v>2</v>
      </c>
      <c r="F154" s="30">
        <v>343457</v>
      </c>
      <c r="G154" s="116">
        <v>42055</v>
      </c>
      <c r="H154" s="110">
        <v>1056</v>
      </c>
      <c r="I154" s="110">
        <v>442</v>
      </c>
      <c r="J154" s="31">
        <f t="shared" si="7"/>
        <v>614</v>
      </c>
      <c r="K154" s="201">
        <v>20</v>
      </c>
      <c r="L154" s="39">
        <f t="shared" si="8"/>
        <v>594</v>
      </c>
    </row>
    <row r="155" spans="1:12" ht="15">
      <c r="A155" s="30">
        <v>131</v>
      </c>
      <c r="B155" s="25" t="s">
        <v>14</v>
      </c>
      <c r="C155" s="25">
        <v>32</v>
      </c>
      <c r="D155" s="17"/>
      <c r="E155" s="25" t="s">
        <v>2</v>
      </c>
      <c r="F155" s="30">
        <v>344122</v>
      </c>
      <c r="G155" s="116">
        <v>42055</v>
      </c>
      <c r="H155" s="110">
        <v>656</v>
      </c>
      <c r="I155" s="110">
        <v>250</v>
      </c>
      <c r="J155" s="31">
        <f t="shared" si="7"/>
        <v>406</v>
      </c>
      <c r="K155" s="201">
        <v>11</v>
      </c>
      <c r="L155" s="39">
        <f t="shared" si="8"/>
        <v>395</v>
      </c>
    </row>
    <row r="156" spans="1:12" ht="15">
      <c r="A156" s="30">
        <v>132</v>
      </c>
      <c r="B156" s="25" t="s">
        <v>14</v>
      </c>
      <c r="C156" s="25">
        <v>11</v>
      </c>
      <c r="D156" s="17"/>
      <c r="E156" s="25" t="s">
        <v>2</v>
      </c>
      <c r="F156" s="30">
        <v>345534</v>
      </c>
      <c r="G156" s="116">
        <v>42055</v>
      </c>
      <c r="H156" s="110">
        <v>1031</v>
      </c>
      <c r="I156" s="110">
        <v>419</v>
      </c>
      <c r="J156" s="31">
        <f t="shared" si="7"/>
        <v>612</v>
      </c>
      <c r="K156" s="201">
        <v>6</v>
      </c>
      <c r="L156" s="39">
        <f t="shared" si="8"/>
        <v>606</v>
      </c>
    </row>
    <row r="157" spans="1:12" ht="15">
      <c r="A157" s="30">
        <v>133</v>
      </c>
      <c r="B157" s="25" t="s">
        <v>14</v>
      </c>
      <c r="C157" s="25">
        <v>9</v>
      </c>
      <c r="D157" s="17"/>
      <c r="E157" s="25" t="s">
        <v>2</v>
      </c>
      <c r="F157" s="30">
        <v>373745</v>
      </c>
      <c r="G157" s="116">
        <v>42055</v>
      </c>
      <c r="H157" s="110">
        <v>994</v>
      </c>
      <c r="I157" s="110">
        <v>385</v>
      </c>
      <c r="J157" s="31">
        <f t="shared" si="7"/>
        <v>609</v>
      </c>
      <c r="K157" s="201">
        <v>8</v>
      </c>
      <c r="L157" s="39">
        <f t="shared" si="8"/>
        <v>601</v>
      </c>
    </row>
    <row r="158" spans="1:12" ht="15">
      <c r="A158" s="30">
        <v>134</v>
      </c>
      <c r="B158" s="25" t="s">
        <v>68</v>
      </c>
      <c r="C158" s="25">
        <v>31</v>
      </c>
      <c r="D158" s="17"/>
      <c r="E158" s="25" t="s">
        <v>2</v>
      </c>
      <c r="F158" s="30">
        <v>76089</v>
      </c>
      <c r="G158" s="116">
        <v>42055</v>
      </c>
      <c r="H158" s="110">
        <v>1060</v>
      </c>
      <c r="I158" s="110">
        <v>423</v>
      </c>
      <c r="J158" s="31">
        <f t="shared" si="7"/>
        <v>637</v>
      </c>
      <c r="K158" s="201">
        <v>31.56</v>
      </c>
      <c r="L158" s="39">
        <f t="shared" si="8"/>
        <v>605.44</v>
      </c>
    </row>
    <row r="159" spans="1:12" ht="15">
      <c r="A159" s="30">
        <v>135</v>
      </c>
      <c r="B159" s="25" t="s">
        <v>68</v>
      </c>
      <c r="C159" s="25">
        <v>11</v>
      </c>
      <c r="D159" s="17"/>
      <c r="E159" s="25" t="s">
        <v>2</v>
      </c>
      <c r="F159" s="30">
        <v>334546</v>
      </c>
      <c r="G159" s="116">
        <v>42055</v>
      </c>
      <c r="H159" s="110">
        <v>967</v>
      </c>
      <c r="I159" s="110">
        <v>381</v>
      </c>
      <c r="J159" s="31">
        <f t="shared" si="7"/>
        <v>586</v>
      </c>
      <c r="K159" s="201">
        <v>121</v>
      </c>
      <c r="L159" s="39">
        <f t="shared" si="8"/>
        <v>465</v>
      </c>
    </row>
    <row r="160" spans="1:12" ht="15" customHeight="1">
      <c r="A160" s="30">
        <v>136</v>
      </c>
      <c r="B160" s="25" t="s">
        <v>68</v>
      </c>
      <c r="C160" s="25">
        <v>13</v>
      </c>
      <c r="D160" s="17"/>
      <c r="E160" s="25" t="s">
        <v>2</v>
      </c>
      <c r="F160" s="30">
        <v>342778</v>
      </c>
      <c r="G160" s="116">
        <v>42055</v>
      </c>
      <c r="H160" s="110">
        <v>1000</v>
      </c>
      <c r="I160" s="110">
        <v>383</v>
      </c>
      <c r="J160" s="31">
        <f t="shared" si="7"/>
        <v>617</v>
      </c>
      <c r="K160" s="201">
        <v>311.415</v>
      </c>
      <c r="L160" s="39">
        <f t="shared" si="8"/>
        <v>305.585</v>
      </c>
    </row>
    <row r="161" spans="1:12" ht="15" customHeight="1">
      <c r="A161" s="30">
        <v>137</v>
      </c>
      <c r="B161" s="25" t="s">
        <v>69</v>
      </c>
      <c r="C161" s="25">
        <v>23</v>
      </c>
      <c r="D161" s="25"/>
      <c r="E161" s="25" t="s">
        <v>2</v>
      </c>
      <c r="F161" s="30">
        <v>337859</v>
      </c>
      <c r="G161" s="116">
        <v>42055</v>
      </c>
      <c r="H161" s="31">
        <v>437</v>
      </c>
      <c r="I161" s="31">
        <v>166</v>
      </c>
      <c r="J161" s="31">
        <f t="shared" si="7"/>
        <v>271</v>
      </c>
      <c r="K161" s="201">
        <v>4</v>
      </c>
      <c r="L161" s="39">
        <f t="shared" si="8"/>
        <v>267</v>
      </c>
    </row>
    <row r="162" spans="1:12" ht="15" customHeight="1">
      <c r="A162" s="30">
        <v>138</v>
      </c>
      <c r="B162" s="25" t="s">
        <v>69</v>
      </c>
      <c r="C162" s="25">
        <v>14</v>
      </c>
      <c r="D162" s="25"/>
      <c r="E162" s="25" t="s">
        <v>2</v>
      </c>
      <c r="F162" s="30">
        <v>345553</v>
      </c>
      <c r="G162" s="116">
        <v>42055</v>
      </c>
      <c r="H162" s="31">
        <v>1363</v>
      </c>
      <c r="I162" s="31">
        <v>535</v>
      </c>
      <c r="J162" s="31">
        <f t="shared" si="7"/>
        <v>828</v>
      </c>
      <c r="K162" s="30">
        <v>23.361</v>
      </c>
      <c r="L162" s="39">
        <f t="shared" si="8"/>
        <v>804.639</v>
      </c>
    </row>
    <row r="163" spans="1:12" ht="15" customHeight="1">
      <c r="A163" s="30">
        <v>139</v>
      </c>
      <c r="B163" s="25" t="s">
        <v>13</v>
      </c>
      <c r="C163" s="25">
        <v>2</v>
      </c>
      <c r="D163" s="25"/>
      <c r="E163" s="25" t="s">
        <v>2</v>
      </c>
      <c r="F163" s="30">
        <v>383333</v>
      </c>
      <c r="G163" s="116">
        <v>42055</v>
      </c>
      <c r="H163" s="31">
        <v>491</v>
      </c>
      <c r="I163" s="31">
        <v>148</v>
      </c>
      <c r="J163" s="31">
        <f t="shared" si="7"/>
        <v>343</v>
      </c>
      <c r="K163" s="201">
        <v>38.53</v>
      </c>
      <c r="L163" s="39">
        <f t="shared" si="8"/>
        <v>304.47</v>
      </c>
    </row>
    <row r="164" spans="1:12" ht="15" customHeight="1">
      <c r="A164" s="30">
        <v>140</v>
      </c>
      <c r="B164" s="25" t="s">
        <v>13</v>
      </c>
      <c r="C164" s="25">
        <v>7</v>
      </c>
      <c r="D164" s="25"/>
      <c r="E164" s="25" t="s">
        <v>2</v>
      </c>
      <c r="F164" s="30">
        <v>341374</v>
      </c>
      <c r="G164" s="116">
        <v>42055</v>
      </c>
      <c r="H164" s="31">
        <v>477</v>
      </c>
      <c r="I164" s="31">
        <v>217</v>
      </c>
      <c r="J164" s="31">
        <f t="shared" si="7"/>
        <v>260</v>
      </c>
      <c r="K164" s="30">
        <v>37.27</v>
      </c>
      <c r="L164" s="39">
        <f t="shared" si="8"/>
        <v>222.73</v>
      </c>
    </row>
    <row r="165" spans="1:12" ht="15" customHeight="1">
      <c r="A165" s="30">
        <v>141</v>
      </c>
      <c r="B165" s="25" t="s">
        <v>18</v>
      </c>
      <c r="C165" s="25">
        <v>41</v>
      </c>
      <c r="D165" s="25"/>
      <c r="E165" s="25" t="s">
        <v>2</v>
      </c>
      <c r="F165" s="30">
        <v>327136</v>
      </c>
      <c r="G165" s="116">
        <v>42055</v>
      </c>
      <c r="H165" s="31">
        <v>968</v>
      </c>
      <c r="I165" s="31">
        <v>371</v>
      </c>
      <c r="J165" s="31">
        <f t="shared" si="7"/>
        <v>597</v>
      </c>
      <c r="K165" s="30">
        <v>0</v>
      </c>
      <c r="L165" s="39">
        <f t="shared" si="8"/>
        <v>597</v>
      </c>
    </row>
    <row r="166" spans="1:12" ht="15">
      <c r="A166" s="30">
        <v>142</v>
      </c>
      <c r="B166" s="25" t="s">
        <v>18</v>
      </c>
      <c r="C166" s="25">
        <v>12</v>
      </c>
      <c r="D166" s="17"/>
      <c r="E166" s="25" t="s">
        <v>2</v>
      </c>
      <c r="F166" s="30">
        <v>339215</v>
      </c>
      <c r="G166" s="116">
        <v>42055</v>
      </c>
      <c r="H166" s="110">
        <v>2854</v>
      </c>
      <c r="I166" s="110">
        <v>1110</v>
      </c>
      <c r="J166" s="31">
        <f t="shared" si="7"/>
        <v>1744</v>
      </c>
      <c r="K166" s="30">
        <v>0</v>
      </c>
      <c r="L166" s="39">
        <f t="shared" si="8"/>
        <v>1744</v>
      </c>
    </row>
    <row r="167" spans="1:12" ht="15" customHeight="1">
      <c r="A167" s="30">
        <v>143</v>
      </c>
      <c r="B167" s="25" t="s">
        <v>22</v>
      </c>
      <c r="C167" s="25">
        <v>31</v>
      </c>
      <c r="D167" s="17"/>
      <c r="E167" s="25" t="s">
        <v>2</v>
      </c>
      <c r="F167" s="30">
        <v>327293</v>
      </c>
      <c r="G167" s="116">
        <v>42055</v>
      </c>
      <c r="H167" s="110">
        <v>1578</v>
      </c>
      <c r="I167" s="110">
        <v>591</v>
      </c>
      <c r="J167" s="31">
        <f t="shared" si="7"/>
        <v>987</v>
      </c>
      <c r="K167" s="201">
        <v>0</v>
      </c>
      <c r="L167" s="39">
        <f t="shared" si="8"/>
        <v>987</v>
      </c>
    </row>
    <row r="168" spans="1:12" ht="15">
      <c r="A168" s="30">
        <v>144</v>
      </c>
      <c r="B168" s="25" t="s">
        <v>22</v>
      </c>
      <c r="C168" s="25">
        <v>20</v>
      </c>
      <c r="D168" s="25"/>
      <c r="E168" s="25" t="s">
        <v>2</v>
      </c>
      <c r="F168" s="30">
        <v>336571</v>
      </c>
      <c r="G168" s="116">
        <v>42055</v>
      </c>
      <c r="H168" s="31">
        <v>772</v>
      </c>
      <c r="I168" s="31">
        <v>284</v>
      </c>
      <c r="J168" s="31">
        <f t="shared" si="7"/>
        <v>488</v>
      </c>
      <c r="K168" s="30">
        <v>3</v>
      </c>
      <c r="L168" s="39">
        <f t="shared" si="8"/>
        <v>485</v>
      </c>
    </row>
    <row r="169" spans="1:12" ht="15">
      <c r="A169" s="30">
        <v>145</v>
      </c>
      <c r="B169" s="25" t="s">
        <v>22</v>
      </c>
      <c r="C169" s="25">
        <v>24</v>
      </c>
      <c r="D169" s="25"/>
      <c r="E169" s="25" t="s">
        <v>2</v>
      </c>
      <c r="F169" s="30">
        <v>337868</v>
      </c>
      <c r="G169" s="116">
        <v>42055</v>
      </c>
      <c r="H169" s="31">
        <v>564</v>
      </c>
      <c r="I169" s="31">
        <v>210</v>
      </c>
      <c r="J169" s="31">
        <f t="shared" si="7"/>
        <v>354</v>
      </c>
      <c r="K169" s="30">
        <v>6</v>
      </c>
      <c r="L169" s="39">
        <f t="shared" si="8"/>
        <v>348</v>
      </c>
    </row>
    <row r="170" spans="1:12" ht="15">
      <c r="A170" s="30">
        <v>146</v>
      </c>
      <c r="B170" s="25" t="s">
        <v>22</v>
      </c>
      <c r="C170" s="25">
        <v>15</v>
      </c>
      <c r="D170" s="25"/>
      <c r="E170" s="25" t="s">
        <v>2</v>
      </c>
      <c r="F170" s="30">
        <v>342062</v>
      </c>
      <c r="G170" s="116">
        <v>42055</v>
      </c>
      <c r="H170" s="31">
        <v>1638</v>
      </c>
      <c r="I170" s="31">
        <v>617</v>
      </c>
      <c r="J170" s="31">
        <f t="shared" si="7"/>
        <v>1021</v>
      </c>
      <c r="K170" s="30">
        <v>0</v>
      </c>
      <c r="L170" s="39">
        <f t="shared" si="8"/>
        <v>1021</v>
      </c>
    </row>
    <row r="171" spans="1:12" ht="15">
      <c r="A171" s="30">
        <v>147</v>
      </c>
      <c r="B171" s="25" t="s">
        <v>22</v>
      </c>
      <c r="C171" s="25">
        <v>21</v>
      </c>
      <c r="D171" s="25"/>
      <c r="E171" s="25" t="s">
        <v>2</v>
      </c>
      <c r="F171" s="30">
        <v>342780</v>
      </c>
      <c r="G171" s="116">
        <v>42055</v>
      </c>
      <c r="H171" s="31">
        <v>451</v>
      </c>
      <c r="I171" s="31">
        <v>174</v>
      </c>
      <c r="J171" s="31">
        <f t="shared" si="7"/>
        <v>277</v>
      </c>
      <c r="K171" s="30">
        <v>20.92</v>
      </c>
      <c r="L171" s="39">
        <f t="shared" si="8"/>
        <v>256.08</v>
      </c>
    </row>
    <row r="172" spans="1:12" ht="15">
      <c r="A172" s="30">
        <v>148</v>
      </c>
      <c r="B172" s="25" t="s">
        <v>70</v>
      </c>
      <c r="C172" s="25">
        <v>2</v>
      </c>
      <c r="D172" s="25"/>
      <c r="E172" s="25" t="s">
        <v>2</v>
      </c>
      <c r="F172" s="30">
        <v>329377</v>
      </c>
      <c r="G172" s="116">
        <v>42055</v>
      </c>
      <c r="H172" s="31">
        <v>1869</v>
      </c>
      <c r="I172" s="31">
        <v>749</v>
      </c>
      <c r="J172" s="31">
        <f t="shared" si="7"/>
        <v>1120</v>
      </c>
      <c r="K172" s="30">
        <v>79</v>
      </c>
      <c r="L172" s="39">
        <f t="shared" si="8"/>
        <v>1041</v>
      </c>
    </row>
    <row r="173" spans="1:12" ht="15">
      <c r="A173" s="30">
        <v>149</v>
      </c>
      <c r="B173" s="25" t="s">
        <v>70</v>
      </c>
      <c r="C173" s="25">
        <v>8</v>
      </c>
      <c r="D173" s="25"/>
      <c r="E173" s="25" t="s">
        <v>2</v>
      </c>
      <c r="F173" s="30">
        <v>337901</v>
      </c>
      <c r="G173" s="116">
        <v>42055</v>
      </c>
      <c r="H173" s="31">
        <v>482</v>
      </c>
      <c r="I173" s="31">
        <v>149</v>
      </c>
      <c r="J173" s="31">
        <f t="shared" si="7"/>
        <v>333</v>
      </c>
      <c r="K173" s="30">
        <v>6.8</v>
      </c>
      <c r="L173" s="39">
        <f t="shared" si="8"/>
        <v>326.2</v>
      </c>
    </row>
    <row r="174" spans="1:12" ht="15">
      <c r="A174" s="30">
        <v>150</v>
      </c>
      <c r="B174" s="25" t="s">
        <v>70</v>
      </c>
      <c r="C174" s="25">
        <v>12</v>
      </c>
      <c r="D174" s="17"/>
      <c r="E174" s="25" t="s">
        <v>2</v>
      </c>
      <c r="F174" s="30">
        <v>340062</v>
      </c>
      <c r="G174" s="116">
        <v>42055</v>
      </c>
      <c r="H174" s="110">
        <v>538</v>
      </c>
      <c r="I174" s="110">
        <v>194</v>
      </c>
      <c r="J174" s="31">
        <f t="shared" si="7"/>
        <v>344</v>
      </c>
      <c r="K174" s="201">
        <v>19.81</v>
      </c>
      <c r="L174" s="39">
        <f t="shared" si="8"/>
        <v>324.19</v>
      </c>
    </row>
    <row r="175" spans="1:12" ht="15">
      <c r="A175" s="30">
        <v>151</v>
      </c>
      <c r="B175" s="25" t="s">
        <v>70</v>
      </c>
      <c r="C175" s="25">
        <v>5</v>
      </c>
      <c r="D175" s="25"/>
      <c r="E175" s="25" t="s">
        <v>2</v>
      </c>
      <c r="F175" s="30">
        <v>340226</v>
      </c>
      <c r="G175" s="116">
        <v>42055</v>
      </c>
      <c r="H175" s="31">
        <v>900</v>
      </c>
      <c r="I175" s="31">
        <v>337</v>
      </c>
      <c r="J175" s="31">
        <f t="shared" si="7"/>
        <v>563</v>
      </c>
      <c r="K175" s="30">
        <v>38</v>
      </c>
      <c r="L175" s="39">
        <f t="shared" si="8"/>
        <v>525</v>
      </c>
    </row>
    <row r="176" spans="1:12" ht="15">
      <c r="A176" s="30">
        <v>152</v>
      </c>
      <c r="B176" s="25" t="s">
        <v>32</v>
      </c>
      <c r="C176" s="25">
        <v>10</v>
      </c>
      <c r="D176" s="25"/>
      <c r="E176" s="25" t="s">
        <v>2</v>
      </c>
      <c r="F176" s="30">
        <v>327772</v>
      </c>
      <c r="G176" s="116">
        <v>42055</v>
      </c>
      <c r="H176" s="31">
        <v>863</v>
      </c>
      <c r="I176" s="31">
        <v>323</v>
      </c>
      <c r="J176" s="31">
        <f t="shared" si="7"/>
        <v>540</v>
      </c>
      <c r="K176" s="201">
        <v>46.237</v>
      </c>
      <c r="L176" s="39">
        <f t="shared" si="8"/>
        <v>493.763</v>
      </c>
    </row>
    <row r="177" spans="1:12" ht="15">
      <c r="A177" s="30">
        <v>153</v>
      </c>
      <c r="B177" s="25" t="s">
        <v>32</v>
      </c>
      <c r="C177" s="25">
        <v>20</v>
      </c>
      <c r="D177" s="25"/>
      <c r="E177" s="25" t="s">
        <v>2</v>
      </c>
      <c r="F177" s="30">
        <v>337866</v>
      </c>
      <c r="G177" s="116">
        <v>42055</v>
      </c>
      <c r="H177" s="31">
        <v>910</v>
      </c>
      <c r="I177" s="31">
        <v>297</v>
      </c>
      <c r="J177" s="31">
        <f t="shared" si="7"/>
        <v>613</v>
      </c>
      <c r="K177" s="30">
        <v>70</v>
      </c>
      <c r="L177" s="39">
        <f t="shared" si="8"/>
        <v>543</v>
      </c>
    </row>
    <row r="178" spans="1:12" ht="15">
      <c r="A178" s="30">
        <v>154</v>
      </c>
      <c r="B178" s="25" t="s">
        <v>32</v>
      </c>
      <c r="C178" s="25">
        <v>22</v>
      </c>
      <c r="D178" s="25"/>
      <c r="E178" s="25" t="s">
        <v>2</v>
      </c>
      <c r="F178" s="30">
        <v>337865</v>
      </c>
      <c r="G178" s="116">
        <v>42055</v>
      </c>
      <c r="H178" s="31">
        <v>754</v>
      </c>
      <c r="I178" s="31">
        <v>279</v>
      </c>
      <c r="J178" s="31">
        <f t="shared" si="7"/>
        <v>475</v>
      </c>
      <c r="K178" s="30">
        <v>35</v>
      </c>
      <c r="L178" s="39">
        <f t="shared" si="8"/>
        <v>440</v>
      </c>
    </row>
    <row r="179" spans="1:12" ht="15">
      <c r="A179" s="30">
        <v>155</v>
      </c>
      <c r="B179" s="25" t="s">
        <v>30</v>
      </c>
      <c r="C179" s="25">
        <v>47</v>
      </c>
      <c r="D179" s="25"/>
      <c r="E179" s="25" t="s">
        <v>2</v>
      </c>
      <c r="F179" s="30">
        <v>329233</v>
      </c>
      <c r="G179" s="116">
        <v>42055</v>
      </c>
      <c r="H179" s="31">
        <v>838</v>
      </c>
      <c r="I179" s="31">
        <v>319</v>
      </c>
      <c r="J179" s="31">
        <f t="shared" si="7"/>
        <v>519</v>
      </c>
      <c r="K179" s="30">
        <v>41</v>
      </c>
      <c r="L179" s="39">
        <f t="shared" si="8"/>
        <v>478</v>
      </c>
    </row>
    <row r="180" spans="1:12" ht="15">
      <c r="A180" s="30">
        <v>156</v>
      </c>
      <c r="B180" s="25" t="s">
        <v>30</v>
      </c>
      <c r="C180" s="25">
        <v>49</v>
      </c>
      <c r="D180" s="25"/>
      <c r="E180" s="25" t="s">
        <v>2</v>
      </c>
      <c r="F180" s="30">
        <v>329251</v>
      </c>
      <c r="G180" s="116">
        <v>42055</v>
      </c>
      <c r="H180" s="31">
        <v>817</v>
      </c>
      <c r="I180" s="31">
        <v>300</v>
      </c>
      <c r="J180" s="31">
        <f t="shared" si="7"/>
        <v>517</v>
      </c>
      <c r="K180" s="30">
        <v>281.66</v>
      </c>
      <c r="L180" s="39">
        <f t="shared" si="8"/>
        <v>235.33999999999997</v>
      </c>
    </row>
    <row r="181" spans="1:12" ht="15" customHeight="1">
      <c r="A181" s="30">
        <v>157</v>
      </c>
      <c r="B181" s="25" t="s">
        <v>71</v>
      </c>
      <c r="C181" s="25">
        <v>7</v>
      </c>
      <c r="D181" s="25"/>
      <c r="E181" s="25" t="s">
        <v>2</v>
      </c>
      <c r="F181" s="30">
        <v>329413</v>
      </c>
      <c r="G181" s="116">
        <v>42055</v>
      </c>
      <c r="H181" s="31">
        <v>3533</v>
      </c>
      <c r="I181" s="31">
        <v>1370</v>
      </c>
      <c r="J181" s="31">
        <f t="shared" si="7"/>
        <v>2163</v>
      </c>
      <c r="K181" s="30">
        <v>22</v>
      </c>
      <c r="L181" s="39">
        <f t="shared" si="8"/>
        <v>2141</v>
      </c>
    </row>
    <row r="182" spans="1:12" ht="15">
      <c r="A182" s="30">
        <v>158</v>
      </c>
      <c r="B182" s="25" t="s">
        <v>71</v>
      </c>
      <c r="C182" s="25">
        <v>5</v>
      </c>
      <c r="D182" s="25"/>
      <c r="E182" s="25" t="s">
        <v>2</v>
      </c>
      <c r="F182" s="30">
        <v>341804</v>
      </c>
      <c r="G182" s="116">
        <v>42055</v>
      </c>
      <c r="H182" s="31">
        <v>2499</v>
      </c>
      <c r="I182" s="31">
        <v>386</v>
      </c>
      <c r="J182" s="31">
        <f t="shared" si="7"/>
        <v>2113</v>
      </c>
      <c r="K182" s="30">
        <v>28</v>
      </c>
      <c r="L182" s="39">
        <f t="shared" si="8"/>
        <v>2085</v>
      </c>
    </row>
    <row r="183" spans="1:12" ht="15">
      <c r="A183" s="30">
        <v>159</v>
      </c>
      <c r="B183" s="25" t="s">
        <v>31</v>
      </c>
      <c r="C183" s="25">
        <v>66</v>
      </c>
      <c r="D183" s="25"/>
      <c r="E183" s="25" t="s">
        <v>2</v>
      </c>
      <c r="F183" s="30">
        <v>340634</v>
      </c>
      <c r="G183" s="116">
        <v>42055</v>
      </c>
      <c r="H183" s="31">
        <v>267</v>
      </c>
      <c r="I183" s="31">
        <v>69</v>
      </c>
      <c r="J183" s="31">
        <f t="shared" si="7"/>
        <v>198</v>
      </c>
      <c r="K183" s="201">
        <v>116</v>
      </c>
      <c r="L183" s="39">
        <f t="shared" si="8"/>
        <v>82</v>
      </c>
    </row>
    <row r="184" spans="1:12" ht="15" customHeight="1">
      <c r="A184" s="30">
        <v>160</v>
      </c>
      <c r="B184" s="25" t="s">
        <v>72</v>
      </c>
      <c r="C184" s="25">
        <v>4</v>
      </c>
      <c r="D184" s="25"/>
      <c r="E184" s="25" t="s">
        <v>2</v>
      </c>
      <c r="F184" s="30">
        <v>329246</v>
      </c>
      <c r="G184" s="116">
        <v>42055</v>
      </c>
      <c r="H184" s="287" t="s">
        <v>98</v>
      </c>
      <c r="I184" s="304"/>
      <c r="J184" s="288"/>
      <c r="K184" s="30">
        <v>25.17</v>
      </c>
      <c r="L184" s="39"/>
    </row>
    <row r="185" spans="1:12" ht="15">
      <c r="A185" s="30">
        <v>161</v>
      </c>
      <c r="B185" s="25" t="s">
        <v>72</v>
      </c>
      <c r="C185" s="25">
        <v>15</v>
      </c>
      <c r="D185" s="17"/>
      <c r="E185" s="25" t="s">
        <v>2</v>
      </c>
      <c r="F185" s="30">
        <v>329410</v>
      </c>
      <c r="G185" s="116">
        <v>42055</v>
      </c>
      <c r="H185" s="110">
        <v>1231</v>
      </c>
      <c r="I185" s="110">
        <v>466</v>
      </c>
      <c r="J185" s="31">
        <f>H185-I185</f>
        <v>765</v>
      </c>
      <c r="K185" s="201">
        <v>2</v>
      </c>
      <c r="L185" s="39">
        <f t="shared" si="8"/>
        <v>763</v>
      </c>
    </row>
    <row r="186" spans="1:12" ht="15">
      <c r="A186" s="30">
        <v>162</v>
      </c>
      <c r="B186" s="25" t="s">
        <v>72</v>
      </c>
      <c r="C186" s="25">
        <v>20</v>
      </c>
      <c r="D186" s="17"/>
      <c r="E186" s="25" t="s">
        <v>2</v>
      </c>
      <c r="F186" s="30">
        <v>343460</v>
      </c>
      <c r="G186" s="116">
        <v>42055</v>
      </c>
      <c r="H186" s="110">
        <v>890</v>
      </c>
      <c r="I186" s="110">
        <v>349</v>
      </c>
      <c r="J186" s="31">
        <f>H186-I186</f>
        <v>541</v>
      </c>
      <c r="K186" s="201">
        <v>10</v>
      </c>
      <c r="L186" s="39">
        <f t="shared" si="8"/>
        <v>531</v>
      </c>
    </row>
    <row r="187" spans="1:12" ht="15">
      <c r="A187" s="30">
        <v>163</v>
      </c>
      <c r="B187" s="25" t="s">
        <v>17</v>
      </c>
      <c r="C187" s="25">
        <v>3</v>
      </c>
      <c r="D187" s="17"/>
      <c r="E187" s="25" t="s">
        <v>2</v>
      </c>
      <c r="F187" s="30">
        <v>327286</v>
      </c>
      <c r="G187" s="116">
        <v>42055</v>
      </c>
      <c r="H187" s="110">
        <v>3117</v>
      </c>
      <c r="I187" s="110">
        <v>1251</v>
      </c>
      <c r="J187" s="31">
        <f>H187-I187</f>
        <v>1866</v>
      </c>
      <c r="K187" s="201">
        <v>0</v>
      </c>
      <c r="L187" s="39">
        <f t="shared" si="8"/>
        <v>1866</v>
      </c>
    </row>
    <row r="188" spans="1:12" ht="15" customHeight="1">
      <c r="A188" s="30">
        <v>164</v>
      </c>
      <c r="B188" s="25" t="s">
        <v>17</v>
      </c>
      <c r="C188" s="25">
        <v>74</v>
      </c>
      <c r="D188" s="17"/>
      <c r="E188" s="25" t="s">
        <v>2</v>
      </c>
      <c r="F188" s="30">
        <v>333448</v>
      </c>
      <c r="G188" s="116">
        <v>42055</v>
      </c>
      <c r="H188" s="287" t="s">
        <v>97</v>
      </c>
      <c r="I188" s="288"/>
      <c r="J188" s="31"/>
      <c r="K188" s="201">
        <v>3</v>
      </c>
      <c r="L188" s="39"/>
    </row>
    <row r="189" spans="1:12" ht="15">
      <c r="A189" s="30">
        <v>165</v>
      </c>
      <c r="B189" s="25" t="s">
        <v>17</v>
      </c>
      <c r="C189" s="25">
        <v>34</v>
      </c>
      <c r="D189" s="25"/>
      <c r="E189" s="25" t="s">
        <v>2</v>
      </c>
      <c r="F189" s="30">
        <v>339124</v>
      </c>
      <c r="G189" s="116">
        <v>42055</v>
      </c>
      <c r="H189" s="31">
        <v>3808</v>
      </c>
      <c r="I189" s="31">
        <v>1476</v>
      </c>
      <c r="J189" s="31">
        <f>H189-I189</f>
        <v>2332</v>
      </c>
      <c r="K189" s="201">
        <v>0</v>
      </c>
      <c r="L189" s="39">
        <f t="shared" si="8"/>
        <v>2332</v>
      </c>
    </row>
    <row r="190" spans="1:12" ht="15">
      <c r="A190" s="30">
        <v>166</v>
      </c>
      <c r="B190" s="25" t="s">
        <v>17</v>
      </c>
      <c r="C190" s="25">
        <v>14</v>
      </c>
      <c r="D190" s="25"/>
      <c r="E190" s="25" t="s">
        <v>2</v>
      </c>
      <c r="F190" s="30">
        <v>341779</v>
      </c>
      <c r="G190" s="116">
        <v>42055</v>
      </c>
      <c r="H190" s="31">
        <v>4173</v>
      </c>
      <c r="I190" s="31">
        <v>1682</v>
      </c>
      <c r="J190" s="31">
        <f>H190-I190</f>
        <v>2491</v>
      </c>
      <c r="K190" s="30">
        <v>0</v>
      </c>
      <c r="L190" s="39">
        <f t="shared" si="8"/>
        <v>2491</v>
      </c>
    </row>
    <row r="191" spans="1:12" ht="15" customHeight="1">
      <c r="A191" s="30">
        <v>167</v>
      </c>
      <c r="B191" s="25" t="s">
        <v>17</v>
      </c>
      <c r="C191" s="25" t="s">
        <v>5</v>
      </c>
      <c r="D191" s="25"/>
      <c r="E191" s="25" t="s">
        <v>2</v>
      </c>
      <c r="F191" s="30">
        <v>320348</v>
      </c>
      <c r="G191" s="116">
        <v>42055</v>
      </c>
      <c r="H191" s="287" t="s">
        <v>98</v>
      </c>
      <c r="I191" s="304"/>
      <c r="J191" s="288"/>
      <c r="K191" s="30">
        <v>11</v>
      </c>
      <c r="L191" s="39"/>
    </row>
    <row r="192" spans="1:12" ht="15">
      <c r="A192" s="30">
        <v>168</v>
      </c>
      <c r="B192" s="25" t="s">
        <v>17</v>
      </c>
      <c r="C192" s="25">
        <v>58</v>
      </c>
      <c r="D192" s="17"/>
      <c r="E192" s="25" t="s">
        <v>2</v>
      </c>
      <c r="F192" s="30">
        <v>324645</v>
      </c>
      <c r="G192" s="116">
        <v>42055</v>
      </c>
      <c r="H192" s="110">
        <v>489</v>
      </c>
      <c r="I192" s="110">
        <v>177</v>
      </c>
      <c r="J192" s="31">
        <f>H192-I192</f>
        <v>312</v>
      </c>
      <c r="K192" s="201">
        <v>23.93</v>
      </c>
      <c r="L192" s="39">
        <f t="shared" si="8"/>
        <v>288.07</v>
      </c>
    </row>
    <row r="193" spans="1:12" ht="15">
      <c r="A193" s="30">
        <v>169</v>
      </c>
      <c r="B193" s="25" t="s">
        <v>17</v>
      </c>
      <c r="C193" s="25" t="s">
        <v>73</v>
      </c>
      <c r="D193" s="17"/>
      <c r="E193" s="25" t="s">
        <v>2</v>
      </c>
      <c r="F193" s="30">
        <v>342465</v>
      </c>
      <c r="G193" s="116">
        <v>42055</v>
      </c>
      <c r="H193" s="110">
        <v>1129</v>
      </c>
      <c r="I193" s="110">
        <v>482</v>
      </c>
      <c r="J193" s="31">
        <f>H193-I193</f>
        <v>647</v>
      </c>
      <c r="K193" s="201">
        <v>0</v>
      </c>
      <c r="L193" s="39">
        <f t="shared" si="8"/>
        <v>647</v>
      </c>
    </row>
    <row r="194" spans="1:12" ht="15">
      <c r="A194" s="30">
        <v>170</v>
      </c>
      <c r="B194" s="25" t="s">
        <v>34</v>
      </c>
      <c r="C194" s="25">
        <v>4</v>
      </c>
      <c r="D194" s="25"/>
      <c r="E194" s="25" t="s">
        <v>2</v>
      </c>
      <c r="F194" s="30">
        <v>341223</v>
      </c>
      <c r="G194" s="116">
        <v>42055</v>
      </c>
      <c r="H194" s="110">
        <v>734</v>
      </c>
      <c r="I194" s="110">
        <v>287</v>
      </c>
      <c r="J194" s="31">
        <f>H194-I194</f>
        <v>447</v>
      </c>
      <c r="K194" s="201">
        <v>40.77</v>
      </c>
      <c r="L194" s="39">
        <f t="shared" si="8"/>
        <v>406.23</v>
      </c>
    </row>
    <row r="195" spans="1:12" ht="15" customHeight="1">
      <c r="A195" s="30">
        <v>171</v>
      </c>
      <c r="B195" s="25" t="s">
        <v>10</v>
      </c>
      <c r="C195" s="25">
        <v>63</v>
      </c>
      <c r="D195" s="17"/>
      <c r="E195" s="25" t="s">
        <v>2</v>
      </c>
      <c r="F195" s="30">
        <v>334549</v>
      </c>
      <c r="G195" s="116">
        <v>42055</v>
      </c>
      <c r="H195" s="287" t="s">
        <v>97</v>
      </c>
      <c r="I195" s="288"/>
      <c r="J195" s="31"/>
      <c r="K195" s="30">
        <v>123.698</v>
      </c>
      <c r="L195" s="39"/>
    </row>
    <row r="196" spans="1:12" ht="15">
      <c r="A196" s="30">
        <v>172</v>
      </c>
      <c r="B196" s="25" t="s">
        <v>10</v>
      </c>
      <c r="C196" s="25">
        <v>95</v>
      </c>
      <c r="D196" s="25"/>
      <c r="E196" s="25" t="s">
        <v>2</v>
      </c>
      <c r="F196" s="30">
        <v>337900</v>
      </c>
      <c r="G196" s="116">
        <v>42055</v>
      </c>
      <c r="H196" s="110">
        <v>501</v>
      </c>
      <c r="I196" s="110">
        <v>175</v>
      </c>
      <c r="J196" s="31">
        <f>H196-I196</f>
        <v>326</v>
      </c>
      <c r="K196" s="30">
        <v>137.714</v>
      </c>
      <c r="L196" s="39">
        <f t="shared" si="8"/>
        <v>188.286</v>
      </c>
    </row>
    <row r="197" spans="1:12" ht="15">
      <c r="A197" s="30">
        <v>173</v>
      </c>
      <c r="B197" s="25" t="s">
        <v>10</v>
      </c>
      <c r="C197" s="25">
        <v>123</v>
      </c>
      <c r="D197" s="17"/>
      <c r="E197" s="25" t="s">
        <v>2</v>
      </c>
      <c r="F197" s="30">
        <v>340228</v>
      </c>
      <c r="G197" s="116">
        <v>42055</v>
      </c>
      <c r="H197" s="110">
        <v>746</v>
      </c>
      <c r="I197" s="110">
        <v>305</v>
      </c>
      <c r="J197" s="31">
        <f>H197-I197</f>
        <v>441</v>
      </c>
      <c r="K197" s="30">
        <v>6.49</v>
      </c>
      <c r="L197" s="39">
        <f t="shared" si="8"/>
        <v>434.51</v>
      </c>
    </row>
    <row r="198" spans="1:12" ht="15">
      <c r="A198" s="30">
        <v>174</v>
      </c>
      <c r="B198" s="25" t="s">
        <v>10</v>
      </c>
      <c r="C198" s="25">
        <v>121</v>
      </c>
      <c r="D198" s="17"/>
      <c r="E198" s="25" t="s">
        <v>2</v>
      </c>
      <c r="F198" s="30">
        <v>340687</v>
      </c>
      <c r="G198" s="116">
        <v>42055</v>
      </c>
      <c r="H198" s="110">
        <v>923</v>
      </c>
      <c r="I198" s="110">
        <v>363</v>
      </c>
      <c r="J198" s="31">
        <f>H198-I198</f>
        <v>560</v>
      </c>
      <c r="K198" s="201">
        <v>0</v>
      </c>
      <c r="L198" s="39">
        <f>J198-K198</f>
        <v>560</v>
      </c>
    </row>
    <row r="199" spans="1:12" ht="15">
      <c r="A199" s="32"/>
      <c r="B199" s="207"/>
      <c r="C199" s="207"/>
      <c r="D199" s="208"/>
      <c r="E199" s="208"/>
      <c r="F199" s="32"/>
      <c r="G199" s="209"/>
      <c r="H199" s="210"/>
      <c r="I199" s="210"/>
      <c r="J199" s="33"/>
      <c r="K199" s="211"/>
      <c r="L199" s="212"/>
    </row>
    <row r="200" spans="1:5" ht="12.75">
      <c r="A200" s="214"/>
      <c r="B200" s="43"/>
      <c r="C200" s="43"/>
      <c r="D200" s="43"/>
      <c r="E200" s="43"/>
    </row>
    <row r="201" spans="1:5" ht="12.75">
      <c r="A201" s="214"/>
      <c r="B201" s="43"/>
      <c r="C201" s="43"/>
      <c r="D201" s="43"/>
      <c r="E201" s="43"/>
    </row>
  </sheetData>
  <sheetProtection/>
  <mergeCells count="36">
    <mergeCell ref="H184:J184"/>
    <mergeCell ref="H188:I188"/>
    <mergeCell ref="H191:J191"/>
    <mergeCell ref="H195:I195"/>
    <mergeCell ref="H134:I134"/>
    <mergeCell ref="H138:I138"/>
    <mergeCell ref="H139:I139"/>
    <mergeCell ref="H141:I141"/>
    <mergeCell ref="H119:I119"/>
    <mergeCell ref="H120:I120"/>
    <mergeCell ref="H122:I122"/>
    <mergeCell ref="H129:J129"/>
    <mergeCell ref="H100:I100"/>
    <mergeCell ref="H106:I106"/>
    <mergeCell ref="H107:I107"/>
    <mergeCell ref="H109:I109"/>
    <mergeCell ref="H66:I66"/>
    <mergeCell ref="H86:I86"/>
    <mergeCell ref="H87:I87"/>
    <mergeCell ref="H99:I99"/>
    <mergeCell ref="K13:K21"/>
    <mergeCell ref="H65:I65"/>
    <mergeCell ref="H4:H21"/>
    <mergeCell ref="I4:I17"/>
    <mergeCell ref="J4:J17"/>
    <mergeCell ref="K4:L12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33"/>
  <sheetViews>
    <sheetView zoomScalePageLayoutView="0" workbookViewId="0" topLeftCell="A1">
      <selection activeCell="A529" sqref="A1:N529"/>
    </sheetView>
  </sheetViews>
  <sheetFormatPr defaultColWidth="9.140625" defaultRowHeight="12.75"/>
  <cols>
    <col min="1" max="1" width="5.8515625" style="9" customWidth="1"/>
    <col min="2" max="2" width="22.00390625" style="9" customWidth="1"/>
    <col min="3" max="3" width="6.28125" style="9" customWidth="1"/>
    <col min="4" max="4" width="4.421875" style="9" customWidth="1"/>
    <col min="5" max="5" width="6.8515625" style="9" customWidth="1"/>
    <col min="6" max="6" width="9.57421875" style="9" customWidth="1"/>
    <col min="7" max="7" width="13.00390625" style="34" customWidth="1"/>
    <col min="8" max="8" width="13.00390625" style="34" hidden="1" customWidth="1"/>
    <col min="9" max="9" width="13.00390625" style="108" customWidth="1"/>
    <col min="10" max="10" width="14.140625" style="108" hidden="1" customWidth="1"/>
    <col min="11" max="11" width="11.8515625" style="108" customWidth="1"/>
    <col min="12" max="12" width="18.421875" style="34" customWidth="1"/>
    <col min="13" max="13" width="11.00390625" style="34" customWidth="1"/>
    <col min="14" max="14" width="13.00390625" style="190" customWidth="1"/>
    <col min="15" max="15" width="9.7109375" style="9" hidden="1" customWidth="1"/>
    <col min="16" max="22" width="0" style="9" hidden="1" customWidth="1"/>
    <col min="23" max="16384" width="9.140625" style="9" customWidth="1"/>
  </cols>
  <sheetData>
    <row r="1" spans="1:14" ht="12.75" customHeight="1">
      <c r="A1" s="278" t="s">
        <v>90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2.75" customHeight="1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.75" customHeight="1" thickBot="1">
      <c r="A3" s="272" t="s">
        <v>91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6" ht="15" customHeight="1">
      <c r="A4" s="317" t="s">
        <v>0</v>
      </c>
      <c r="B4" s="274" t="s">
        <v>35</v>
      </c>
      <c r="C4" s="274" t="s">
        <v>75</v>
      </c>
      <c r="D4" s="274" t="s">
        <v>36</v>
      </c>
      <c r="E4" s="266" t="s">
        <v>37</v>
      </c>
      <c r="F4" s="275" t="s">
        <v>38</v>
      </c>
      <c r="G4" s="293" t="s">
        <v>33</v>
      </c>
      <c r="H4" s="275" t="s">
        <v>92</v>
      </c>
      <c r="I4" s="262" t="s">
        <v>86</v>
      </c>
      <c r="J4" s="320" t="s">
        <v>84</v>
      </c>
      <c r="K4" s="262" t="s">
        <v>1</v>
      </c>
      <c r="L4" s="264" t="s">
        <v>78</v>
      </c>
      <c r="M4" s="266" t="s">
        <v>39</v>
      </c>
      <c r="N4" s="267"/>
      <c r="O4" s="54"/>
      <c r="P4" s="17"/>
    </row>
    <row r="5" spans="1:16" ht="2.25" customHeight="1">
      <c r="A5" s="318"/>
      <c r="B5" s="260"/>
      <c r="C5" s="260"/>
      <c r="D5" s="260"/>
      <c r="E5" s="268"/>
      <c r="F5" s="276"/>
      <c r="G5" s="294"/>
      <c r="H5" s="276"/>
      <c r="I5" s="263"/>
      <c r="J5" s="321"/>
      <c r="K5" s="263"/>
      <c r="L5" s="265"/>
      <c r="M5" s="268"/>
      <c r="N5" s="269"/>
      <c r="O5" s="54"/>
      <c r="P5" s="17"/>
    </row>
    <row r="6" spans="1:16" ht="3" customHeight="1">
      <c r="A6" s="318"/>
      <c r="B6" s="260"/>
      <c r="C6" s="260"/>
      <c r="D6" s="260"/>
      <c r="E6" s="268"/>
      <c r="F6" s="276"/>
      <c r="G6" s="294"/>
      <c r="H6" s="276"/>
      <c r="I6" s="263"/>
      <c r="J6" s="321"/>
      <c r="K6" s="263"/>
      <c r="L6" s="265"/>
      <c r="M6" s="268"/>
      <c r="N6" s="269"/>
      <c r="O6" s="54"/>
      <c r="P6" s="17"/>
    </row>
    <row r="7" spans="1:16" ht="7.5" customHeight="1" hidden="1">
      <c r="A7" s="318"/>
      <c r="B7" s="260"/>
      <c r="C7" s="260"/>
      <c r="D7" s="260"/>
      <c r="E7" s="268"/>
      <c r="F7" s="276"/>
      <c r="G7" s="294"/>
      <c r="H7" s="276"/>
      <c r="I7" s="263"/>
      <c r="J7" s="321"/>
      <c r="K7" s="263"/>
      <c r="L7" s="265"/>
      <c r="M7" s="268"/>
      <c r="N7" s="269"/>
      <c r="O7" s="54"/>
      <c r="P7" s="17"/>
    </row>
    <row r="8" spans="1:16" ht="15" customHeight="1" hidden="1">
      <c r="A8" s="318"/>
      <c r="B8" s="260"/>
      <c r="C8" s="260"/>
      <c r="D8" s="260"/>
      <c r="E8" s="268"/>
      <c r="F8" s="276"/>
      <c r="G8" s="294"/>
      <c r="H8" s="276"/>
      <c r="I8" s="263"/>
      <c r="J8" s="321"/>
      <c r="K8" s="263"/>
      <c r="L8" s="265"/>
      <c r="M8" s="268"/>
      <c r="N8" s="269"/>
      <c r="O8" s="54"/>
      <c r="P8" s="17"/>
    </row>
    <row r="9" spans="1:16" ht="15" customHeight="1" hidden="1">
      <c r="A9" s="318"/>
      <c r="B9" s="260"/>
      <c r="C9" s="260"/>
      <c r="D9" s="260"/>
      <c r="E9" s="268"/>
      <c r="F9" s="276"/>
      <c r="G9" s="294"/>
      <c r="H9" s="276"/>
      <c r="I9" s="263"/>
      <c r="J9" s="321"/>
      <c r="K9" s="263"/>
      <c r="L9" s="265"/>
      <c r="M9" s="268"/>
      <c r="N9" s="269"/>
      <c r="O9" s="54"/>
      <c r="P9" s="17"/>
    </row>
    <row r="10" spans="1:16" ht="15" customHeight="1" hidden="1">
      <c r="A10" s="318"/>
      <c r="B10" s="260"/>
      <c r="C10" s="260"/>
      <c r="D10" s="260"/>
      <c r="E10" s="268"/>
      <c r="F10" s="276"/>
      <c r="G10" s="294"/>
      <c r="H10" s="276"/>
      <c r="I10" s="263"/>
      <c r="J10" s="321"/>
      <c r="K10" s="263"/>
      <c r="L10" s="265"/>
      <c r="M10" s="268"/>
      <c r="N10" s="269"/>
      <c r="O10" s="54"/>
      <c r="P10" s="17"/>
    </row>
    <row r="11" spans="1:16" ht="15" customHeight="1" hidden="1">
      <c r="A11" s="318"/>
      <c r="B11" s="260"/>
      <c r="C11" s="260"/>
      <c r="D11" s="260"/>
      <c r="E11" s="268"/>
      <c r="F11" s="276"/>
      <c r="G11" s="294"/>
      <c r="H11" s="276"/>
      <c r="I11" s="263"/>
      <c r="J11" s="321"/>
      <c r="K11" s="263"/>
      <c r="L11" s="265"/>
      <c r="M11" s="268"/>
      <c r="N11" s="269"/>
      <c r="O11" s="54"/>
      <c r="P11" s="17"/>
    </row>
    <row r="12" spans="1:16" ht="15" customHeight="1" hidden="1">
      <c r="A12" s="318"/>
      <c r="B12" s="260"/>
      <c r="C12" s="260"/>
      <c r="D12" s="260"/>
      <c r="E12" s="268"/>
      <c r="F12" s="276"/>
      <c r="G12" s="294"/>
      <c r="H12" s="276"/>
      <c r="I12" s="263"/>
      <c r="J12" s="321"/>
      <c r="K12" s="263"/>
      <c r="L12" s="265"/>
      <c r="M12" s="270"/>
      <c r="N12" s="271"/>
      <c r="O12" s="54"/>
      <c r="P12" s="17"/>
    </row>
    <row r="13" spans="1:18" ht="12.75" customHeight="1">
      <c r="A13" s="318"/>
      <c r="B13" s="260"/>
      <c r="C13" s="260"/>
      <c r="D13" s="260"/>
      <c r="E13" s="268"/>
      <c r="F13" s="276"/>
      <c r="G13" s="294"/>
      <c r="H13" s="276"/>
      <c r="I13" s="263"/>
      <c r="J13" s="321"/>
      <c r="K13" s="263"/>
      <c r="L13" s="265"/>
      <c r="M13" s="259" t="s">
        <v>40</v>
      </c>
      <c r="N13" s="70" t="s">
        <v>41</v>
      </c>
      <c r="O13" s="54"/>
      <c r="P13" s="17"/>
      <c r="R13" s="9" t="s">
        <v>85</v>
      </c>
    </row>
    <row r="14" spans="1:18" ht="15" customHeight="1">
      <c r="A14" s="318"/>
      <c r="B14" s="260"/>
      <c r="C14" s="260"/>
      <c r="D14" s="260"/>
      <c r="E14" s="268"/>
      <c r="F14" s="276"/>
      <c r="G14" s="294"/>
      <c r="H14" s="276"/>
      <c r="I14" s="263"/>
      <c r="J14" s="321"/>
      <c r="K14" s="263"/>
      <c r="L14" s="265"/>
      <c r="M14" s="260"/>
      <c r="N14" s="71" t="s">
        <v>42</v>
      </c>
      <c r="O14" s="54"/>
      <c r="P14" s="17"/>
      <c r="R14" s="9" t="s">
        <v>79</v>
      </c>
    </row>
    <row r="15" spans="1:18" ht="15" customHeight="1">
      <c r="A15" s="318"/>
      <c r="B15" s="260"/>
      <c r="C15" s="260"/>
      <c r="D15" s="260"/>
      <c r="E15" s="268"/>
      <c r="F15" s="276"/>
      <c r="G15" s="294"/>
      <c r="H15" s="276"/>
      <c r="I15" s="263"/>
      <c r="J15" s="321"/>
      <c r="K15" s="263"/>
      <c r="L15" s="265"/>
      <c r="M15" s="260"/>
      <c r="N15" s="71" t="s">
        <v>43</v>
      </c>
      <c r="O15" s="54"/>
      <c r="P15" s="17"/>
      <c r="R15" s="9" t="s">
        <v>80</v>
      </c>
    </row>
    <row r="16" spans="1:18" ht="15" customHeight="1">
      <c r="A16" s="318"/>
      <c r="B16" s="260"/>
      <c r="C16" s="260"/>
      <c r="D16" s="260"/>
      <c r="E16" s="268"/>
      <c r="F16" s="276"/>
      <c r="G16" s="294"/>
      <c r="H16" s="276"/>
      <c r="I16" s="263"/>
      <c r="J16" s="321"/>
      <c r="K16" s="263"/>
      <c r="L16" s="265"/>
      <c r="M16" s="260"/>
      <c r="N16" s="71" t="s">
        <v>44</v>
      </c>
      <c r="O16" s="54"/>
      <c r="P16" s="17"/>
      <c r="R16" s="9" t="s">
        <v>81</v>
      </c>
    </row>
    <row r="17" spans="1:16" ht="48" customHeight="1">
      <c r="A17" s="318"/>
      <c r="B17" s="260"/>
      <c r="C17" s="260"/>
      <c r="D17" s="260"/>
      <c r="E17" s="268"/>
      <c r="F17" s="276"/>
      <c r="G17" s="294"/>
      <c r="H17" s="276"/>
      <c r="I17" s="263"/>
      <c r="J17" s="321"/>
      <c r="K17" s="263"/>
      <c r="L17" s="265"/>
      <c r="M17" s="260"/>
      <c r="N17" s="71" t="s">
        <v>76</v>
      </c>
      <c r="O17" s="54" t="s">
        <v>82</v>
      </c>
      <c r="P17" s="17" t="s">
        <v>83</v>
      </c>
    </row>
    <row r="18" spans="1:16" ht="0.75" customHeight="1">
      <c r="A18" s="318"/>
      <c r="B18" s="260"/>
      <c r="C18" s="260"/>
      <c r="D18" s="10"/>
      <c r="E18" s="37"/>
      <c r="F18" s="55"/>
      <c r="G18" s="57"/>
      <c r="H18" s="55"/>
      <c r="I18" s="263"/>
      <c r="J18" s="69"/>
      <c r="K18" s="68"/>
      <c r="L18" s="40"/>
      <c r="M18" s="260"/>
      <c r="N18" s="72"/>
      <c r="O18" s="54"/>
      <c r="P18" s="17"/>
    </row>
    <row r="19" spans="1:16" ht="3" customHeight="1">
      <c r="A19" s="318"/>
      <c r="B19" s="260"/>
      <c r="C19" s="260"/>
      <c r="D19" s="10"/>
      <c r="E19" s="37"/>
      <c r="F19" s="55"/>
      <c r="G19" s="57"/>
      <c r="H19" s="55"/>
      <c r="I19" s="263"/>
      <c r="J19" s="69"/>
      <c r="K19" s="68"/>
      <c r="L19" s="40"/>
      <c r="M19" s="260"/>
      <c r="N19" s="72"/>
      <c r="O19" s="54"/>
      <c r="P19" s="17"/>
    </row>
    <row r="20" spans="1:16" ht="7.5" customHeight="1">
      <c r="A20" s="318"/>
      <c r="B20" s="260"/>
      <c r="C20" s="260"/>
      <c r="D20" s="10"/>
      <c r="E20" s="37"/>
      <c r="F20" s="55"/>
      <c r="G20" s="57"/>
      <c r="H20" s="55"/>
      <c r="I20" s="263"/>
      <c r="J20" s="69"/>
      <c r="K20" s="68"/>
      <c r="L20" s="40"/>
      <c r="M20" s="260"/>
      <c r="N20" s="72"/>
      <c r="O20" s="54"/>
      <c r="P20" s="17"/>
    </row>
    <row r="21" spans="1:16" ht="15" customHeight="1" thickBot="1">
      <c r="A21" s="319"/>
      <c r="B21" s="261"/>
      <c r="C21" s="261"/>
      <c r="D21" s="11"/>
      <c r="E21" s="58"/>
      <c r="F21" s="56"/>
      <c r="G21" s="73"/>
      <c r="H21" s="56"/>
      <c r="I21" s="292"/>
      <c r="J21" s="75"/>
      <c r="K21" s="74"/>
      <c r="L21" s="76"/>
      <c r="M21" s="261"/>
      <c r="N21" s="72"/>
      <c r="O21" s="54"/>
      <c r="P21" s="17"/>
    </row>
    <row r="22" spans="1:16" ht="15.75" thickBot="1">
      <c r="A22" s="12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44">
        <v>7</v>
      </c>
      <c r="H22" s="63"/>
      <c r="I22" s="77">
        <v>8</v>
      </c>
      <c r="J22" s="78">
        <v>8</v>
      </c>
      <c r="K22" s="79">
        <v>9</v>
      </c>
      <c r="L22" s="45">
        <v>10</v>
      </c>
      <c r="M22" s="59">
        <v>11</v>
      </c>
      <c r="N22" s="80">
        <v>12</v>
      </c>
      <c r="O22" s="54"/>
      <c r="P22" s="17"/>
    </row>
    <row r="23" spans="1:16" ht="15">
      <c r="A23" s="1">
        <v>1</v>
      </c>
      <c r="B23" s="1" t="s">
        <v>45</v>
      </c>
      <c r="C23" s="1">
        <v>48</v>
      </c>
      <c r="D23" s="1"/>
      <c r="E23" s="1" t="s">
        <v>2</v>
      </c>
      <c r="F23" s="2">
        <v>327197</v>
      </c>
      <c r="G23" s="46">
        <v>42004</v>
      </c>
      <c r="H23" s="3">
        <v>8661</v>
      </c>
      <c r="I23" s="3">
        <v>8661</v>
      </c>
      <c r="J23" s="3">
        <v>8450</v>
      </c>
      <c r="K23" s="3">
        <v>8450</v>
      </c>
      <c r="L23" s="3">
        <f>I23-K23</f>
        <v>211</v>
      </c>
      <c r="M23" s="81"/>
      <c r="N23" s="39"/>
      <c r="O23" s="54"/>
      <c r="P23" s="17"/>
    </row>
    <row r="24" spans="1:16" ht="15.75" thickBot="1">
      <c r="A24" s="82"/>
      <c r="B24" s="82"/>
      <c r="C24" s="82"/>
      <c r="D24" s="82"/>
      <c r="E24" s="82"/>
      <c r="F24" s="82"/>
      <c r="G24" s="46">
        <v>42024</v>
      </c>
      <c r="H24" s="83">
        <v>479</v>
      </c>
      <c r="I24" s="83">
        <v>479</v>
      </c>
      <c r="J24" s="83"/>
      <c r="K24" s="83">
        <v>0</v>
      </c>
      <c r="L24" s="5">
        <f>I24-K24</f>
        <v>479</v>
      </c>
      <c r="M24" s="84"/>
      <c r="N24" s="85"/>
      <c r="O24" s="54"/>
      <c r="P24" s="17"/>
    </row>
    <row r="25" spans="1:16" ht="15.75" thickBot="1">
      <c r="A25" s="8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50">
        <f>L23+L24</f>
        <v>690</v>
      </c>
      <c r="M25" s="61">
        <v>9</v>
      </c>
      <c r="N25" s="87">
        <f>L25-M25</f>
        <v>681</v>
      </c>
      <c r="O25" s="54"/>
      <c r="P25" s="17"/>
    </row>
    <row r="26" spans="1:16" ht="15">
      <c r="A26" s="1">
        <v>2</v>
      </c>
      <c r="B26" s="1" t="s">
        <v>45</v>
      </c>
      <c r="C26" s="1">
        <v>52</v>
      </c>
      <c r="D26" s="1"/>
      <c r="E26" s="1" t="s">
        <v>2</v>
      </c>
      <c r="F26" s="2">
        <v>329228</v>
      </c>
      <c r="G26" s="46">
        <v>42004</v>
      </c>
      <c r="H26" s="3">
        <v>4942</v>
      </c>
      <c r="I26" s="3">
        <v>4942</v>
      </c>
      <c r="J26" s="3">
        <v>4764</v>
      </c>
      <c r="K26" s="3">
        <v>4764</v>
      </c>
      <c r="L26" s="3">
        <f aca="true" t="shared" si="0" ref="L26:L60">I26-K26</f>
        <v>178</v>
      </c>
      <c r="M26" s="88"/>
      <c r="N26" s="89"/>
      <c r="O26" s="54"/>
      <c r="P26" s="17"/>
    </row>
    <row r="27" spans="1:16" ht="15.75" thickBot="1">
      <c r="A27" s="82"/>
      <c r="B27" s="82"/>
      <c r="C27" s="82"/>
      <c r="D27" s="82"/>
      <c r="E27" s="82"/>
      <c r="F27" s="82"/>
      <c r="G27" s="46">
        <v>42024</v>
      </c>
      <c r="H27" s="83">
        <v>287</v>
      </c>
      <c r="I27" s="83">
        <v>287</v>
      </c>
      <c r="J27" s="83"/>
      <c r="K27" s="83">
        <v>0</v>
      </c>
      <c r="L27" s="5">
        <f t="shared" si="0"/>
        <v>287</v>
      </c>
      <c r="M27" s="82"/>
      <c r="N27" s="90"/>
      <c r="O27" s="54"/>
      <c r="P27" s="17"/>
    </row>
    <row r="28" spans="1:16" ht="15.75" thickBot="1">
      <c r="A28" s="8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50">
        <f>L26+L27</f>
        <v>465</v>
      </c>
      <c r="M28" s="61">
        <v>0</v>
      </c>
      <c r="N28" s="87">
        <f>L28-M28</f>
        <v>465</v>
      </c>
      <c r="O28" s="54"/>
      <c r="P28" s="17"/>
    </row>
    <row r="29" spans="1:16" ht="15">
      <c r="A29" s="1">
        <v>3</v>
      </c>
      <c r="B29" s="1" t="s">
        <v>45</v>
      </c>
      <c r="C29" s="1">
        <v>46</v>
      </c>
      <c r="D29" s="1"/>
      <c r="E29" s="1" t="s">
        <v>2</v>
      </c>
      <c r="F29" s="2">
        <v>339063</v>
      </c>
      <c r="G29" s="46">
        <v>42004</v>
      </c>
      <c r="H29" s="3">
        <v>5645</v>
      </c>
      <c r="I29" s="3">
        <v>5845</v>
      </c>
      <c r="J29" s="3">
        <v>5345</v>
      </c>
      <c r="K29" s="3">
        <v>5645</v>
      </c>
      <c r="L29" s="3">
        <f t="shared" si="0"/>
        <v>200</v>
      </c>
      <c r="M29" s="88"/>
      <c r="N29" s="89"/>
      <c r="O29" s="54"/>
      <c r="P29" s="17"/>
    </row>
    <row r="30" spans="1:16" ht="15.75" thickBot="1">
      <c r="A30" s="82"/>
      <c r="B30" s="82"/>
      <c r="C30" s="82"/>
      <c r="D30" s="82"/>
      <c r="E30" s="82"/>
      <c r="F30" s="82"/>
      <c r="G30" s="46">
        <v>42024</v>
      </c>
      <c r="H30" s="83">
        <v>326</v>
      </c>
      <c r="I30" s="83">
        <v>326</v>
      </c>
      <c r="J30" s="83"/>
      <c r="K30" s="83">
        <v>0</v>
      </c>
      <c r="L30" s="5">
        <f t="shared" si="0"/>
        <v>326</v>
      </c>
      <c r="M30" s="82"/>
      <c r="N30" s="90"/>
      <c r="O30" s="54"/>
      <c r="P30" s="17"/>
    </row>
    <row r="31" spans="1:16" ht="15.75" thickBot="1">
      <c r="A31" s="8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50">
        <f>L29+L30</f>
        <v>526</v>
      </c>
      <c r="M31" s="61">
        <v>10</v>
      </c>
      <c r="N31" s="87">
        <f>L31-M31</f>
        <v>516</v>
      </c>
      <c r="O31" s="54"/>
      <c r="P31" s="17"/>
    </row>
    <row r="32" spans="1:16" ht="15">
      <c r="A32" s="1">
        <v>4</v>
      </c>
      <c r="B32" s="1" t="s">
        <v>45</v>
      </c>
      <c r="C32" s="1">
        <v>6</v>
      </c>
      <c r="D32" s="1"/>
      <c r="E32" s="1" t="s">
        <v>2</v>
      </c>
      <c r="F32" s="2">
        <v>340058</v>
      </c>
      <c r="G32" s="46">
        <v>42004</v>
      </c>
      <c r="H32" s="3">
        <v>6205</v>
      </c>
      <c r="I32" s="3">
        <v>6205</v>
      </c>
      <c r="J32" s="3">
        <v>6105</v>
      </c>
      <c r="K32" s="3">
        <v>6105</v>
      </c>
      <c r="L32" s="3">
        <f t="shared" si="0"/>
        <v>100</v>
      </c>
      <c r="M32" s="88"/>
      <c r="N32" s="89"/>
      <c r="O32" s="54"/>
      <c r="P32" s="17"/>
    </row>
    <row r="33" spans="1:16" ht="15.75" thickBot="1">
      <c r="A33" s="82"/>
      <c r="B33" s="82"/>
      <c r="C33" s="82"/>
      <c r="D33" s="82"/>
      <c r="E33" s="82"/>
      <c r="F33" s="82"/>
      <c r="G33" s="46">
        <v>42024</v>
      </c>
      <c r="H33" s="83">
        <v>367</v>
      </c>
      <c r="I33" s="83">
        <v>367</v>
      </c>
      <c r="J33" s="83"/>
      <c r="K33" s="83">
        <v>0</v>
      </c>
      <c r="L33" s="5">
        <f t="shared" si="0"/>
        <v>367</v>
      </c>
      <c r="M33" s="82"/>
      <c r="N33" s="90"/>
      <c r="O33" s="54"/>
      <c r="P33" s="17"/>
    </row>
    <row r="34" spans="1:16" ht="15.75" thickBot="1">
      <c r="A34" s="86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50">
        <f>L32+L33-L55</f>
        <v>280</v>
      </c>
      <c r="M34" s="61">
        <v>10.38</v>
      </c>
      <c r="N34" s="87">
        <f>L34-M34</f>
        <v>269.62</v>
      </c>
      <c r="O34" s="54"/>
      <c r="P34" s="17"/>
    </row>
    <row r="35" spans="1:16" ht="15">
      <c r="A35" s="1">
        <v>5</v>
      </c>
      <c r="B35" s="1" t="s">
        <v>45</v>
      </c>
      <c r="C35" s="1">
        <v>44</v>
      </c>
      <c r="D35" s="1"/>
      <c r="E35" s="1" t="s">
        <v>2</v>
      </c>
      <c r="F35" s="91">
        <v>340072</v>
      </c>
      <c r="G35" s="46">
        <v>42004</v>
      </c>
      <c r="H35" s="33">
        <v>4207</v>
      </c>
      <c r="I35" s="3">
        <v>4307</v>
      </c>
      <c r="J35" s="3">
        <v>4069</v>
      </c>
      <c r="K35" s="3">
        <v>4169</v>
      </c>
      <c r="L35" s="3">
        <f t="shared" si="0"/>
        <v>138</v>
      </c>
      <c r="M35" s="88"/>
      <c r="N35" s="89"/>
      <c r="O35" s="54"/>
      <c r="P35" s="17"/>
    </row>
    <row r="36" spans="1:16" ht="15.75" thickBot="1">
      <c r="A36" s="82"/>
      <c r="B36" s="82"/>
      <c r="C36" s="82"/>
      <c r="D36" s="82"/>
      <c r="E36" s="82"/>
      <c r="F36" s="82"/>
      <c r="G36" s="46">
        <v>42024</v>
      </c>
      <c r="H36" s="82">
        <v>200</v>
      </c>
      <c r="I36" s="83">
        <v>200</v>
      </c>
      <c r="J36" s="83"/>
      <c r="K36" s="83">
        <v>0</v>
      </c>
      <c r="L36" s="5">
        <f t="shared" si="0"/>
        <v>200</v>
      </c>
      <c r="M36" s="82"/>
      <c r="N36" s="90"/>
      <c r="O36" s="54"/>
      <c r="P36" s="17"/>
    </row>
    <row r="37" spans="1:16" ht="15.75" thickBot="1">
      <c r="A37" s="86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50">
        <f>L35+L36</f>
        <v>338</v>
      </c>
      <c r="M37" s="61">
        <v>24</v>
      </c>
      <c r="N37" s="87">
        <f>L37-M37</f>
        <v>314</v>
      </c>
      <c r="O37" s="54"/>
      <c r="P37" s="17"/>
    </row>
    <row r="38" spans="1:16" ht="15">
      <c r="A38" s="1">
        <v>6</v>
      </c>
      <c r="B38" s="1" t="s">
        <v>45</v>
      </c>
      <c r="C38" s="1">
        <v>40</v>
      </c>
      <c r="D38" s="1"/>
      <c r="E38" s="1" t="s">
        <v>2</v>
      </c>
      <c r="F38" s="2">
        <v>340227</v>
      </c>
      <c r="G38" s="46">
        <v>42004</v>
      </c>
      <c r="H38" s="3">
        <v>5953</v>
      </c>
      <c r="I38" s="3">
        <v>5953</v>
      </c>
      <c r="J38" s="92">
        <v>5679</v>
      </c>
      <c r="K38" s="3">
        <v>5679</v>
      </c>
      <c r="L38" s="3">
        <f t="shared" si="0"/>
        <v>274</v>
      </c>
      <c r="M38" s="88"/>
      <c r="N38" s="89"/>
      <c r="O38" s="54"/>
      <c r="P38" s="17"/>
    </row>
    <row r="39" spans="1:16" ht="15.75" thickBot="1">
      <c r="A39" s="82"/>
      <c r="B39" s="82"/>
      <c r="C39" s="82"/>
      <c r="D39" s="82"/>
      <c r="E39" s="82"/>
      <c r="F39" s="82"/>
      <c r="G39" s="46">
        <v>42024</v>
      </c>
      <c r="H39" s="83">
        <v>406</v>
      </c>
      <c r="I39" s="83">
        <v>406</v>
      </c>
      <c r="J39" s="83"/>
      <c r="K39" s="83">
        <v>0</v>
      </c>
      <c r="L39" s="5">
        <f t="shared" si="0"/>
        <v>406</v>
      </c>
      <c r="M39" s="82"/>
      <c r="N39" s="90"/>
      <c r="O39" s="54"/>
      <c r="P39" s="17"/>
    </row>
    <row r="40" spans="1:16" ht="15.75" thickBot="1">
      <c r="A40" s="8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50">
        <f>L38+L39</f>
        <v>680</v>
      </c>
      <c r="M40" s="61">
        <v>142</v>
      </c>
      <c r="N40" s="87">
        <f>L40-M40</f>
        <v>538</v>
      </c>
      <c r="O40" s="54"/>
      <c r="P40" s="17"/>
    </row>
    <row r="41" spans="1:16" ht="15">
      <c r="A41" s="1">
        <v>7</v>
      </c>
      <c r="B41" s="1" t="s">
        <v>45</v>
      </c>
      <c r="C41" s="1">
        <v>54</v>
      </c>
      <c r="D41" s="1"/>
      <c r="E41" s="1" t="s">
        <v>2</v>
      </c>
      <c r="F41" s="2">
        <v>340688</v>
      </c>
      <c r="G41" s="46">
        <v>42004</v>
      </c>
      <c r="H41" s="93">
        <v>9921</v>
      </c>
      <c r="I41" s="3">
        <v>9921</v>
      </c>
      <c r="J41" s="66">
        <v>10890</v>
      </c>
      <c r="K41" s="3">
        <v>9644</v>
      </c>
      <c r="L41" s="3">
        <f t="shared" si="0"/>
        <v>277</v>
      </c>
      <c r="M41" s="88"/>
      <c r="N41" s="89"/>
      <c r="O41" s="54"/>
      <c r="P41" s="17"/>
    </row>
    <row r="42" spans="1:16" ht="15.75" thickBot="1">
      <c r="A42" s="82"/>
      <c r="B42" s="82"/>
      <c r="C42" s="82"/>
      <c r="D42" s="82"/>
      <c r="E42" s="82"/>
      <c r="F42" s="82"/>
      <c r="G42" s="46">
        <v>42024</v>
      </c>
      <c r="H42" s="82">
        <v>543</v>
      </c>
      <c r="I42" s="83">
        <v>543</v>
      </c>
      <c r="J42" s="83"/>
      <c r="K42" s="83">
        <v>0</v>
      </c>
      <c r="L42" s="5">
        <f t="shared" si="0"/>
        <v>543</v>
      </c>
      <c r="M42" s="82"/>
      <c r="N42" s="90"/>
      <c r="O42" s="54"/>
      <c r="P42" s="17"/>
    </row>
    <row r="43" spans="1:16" ht="15.75" thickBot="1">
      <c r="A43" s="8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50">
        <f>L41+L42</f>
        <v>820</v>
      </c>
      <c r="M43" s="61">
        <v>0</v>
      </c>
      <c r="N43" s="87">
        <f>L43-M43</f>
        <v>820</v>
      </c>
      <c r="O43" s="54"/>
      <c r="P43" s="17"/>
    </row>
    <row r="44" spans="1:16" ht="15">
      <c r="A44" s="1">
        <v>8</v>
      </c>
      <c r="B44" s="1" t="s">
        <v>45</v>
      </c>
      <c r="C44" s="1">
        <v>56</v>
      </c>
      <c r="D44" s="1"/>
      <c r="E44" s="1" t="s">
        <v>2</v>
      </c>
      <c r="F44" s="2">
        <v>340942</v>
      </c>
      <c r="G44" s="46">
        <v>42004</v>
      </c>
      <c r="H44" s="93">
        <v>7386</v>
      </c>
      <c r="I44" s="3">
        <v>7386</v>
      </c>
      <c r="J44" s="66">
        <v>7900</v>
      </c>
      <c r="K44" s="3">
        <v>7300</v>
      </c>
      <c r="L44" s="3">
        <f t="shared" si="0"/>
        <v>86</v>
      </c>
      <c r="M44" s="88"/>
      <c r="N44" s="89"/>
      <c r="O44" s="54"/>
      <c r="P44" s="17"/>
    </row>
    <row r="45" spans="1:16" ht="15.75" thickBot="1">
      <c r="A45" s="82"/>
      <c r="B45" s="82"/>
      <c r="C45" s="82"/>
      <c r="D45" s="82"/>
      <c r="E45" s="82"/>
      <c r="F45" s="82"/>
      <c r="G45" s="46">
        <v>42024</v>
      </c>
      <c r="H45" s="94">
        <v>453</v>
      </c>
      <c r="I45" s="83">
        <v>453</v>
      </c>
      <c r="J45" s="83"/>
      <c r="K45" s="83">
        <v>0</v>
      </c>
      <c r="L45" s="5">
        <f t="shared" si="0"/>
        <v>453</v>
      </c>
      <c r="M45" s="82"/>
      <c r="N45" s="90"/>
      <c r="O45" s="54"/>
      <c r="P45" s="17"/>
    </row>
    <row r="46" spans="1:16" ht="15.75" thickBot="1">
      <c r="A46" s="86"/>
      <c r="B46" s="45"/>
      <c r="C46" s="45"/>
      <c r="D46" s="45"/>
      <c r="E46" s="45"/>
      <c r="F46" s="45"/>
      <c r="G46" s="45"/>
      <c r="H46" s="95"/>
      <c r="I46" s="45"/>
      <c r="J46" s="45"/>
      <c r="K46" s="45"/>
      <c r="L46" s="50">
        <f>L44+L45</f>
        <v>539</v>
      </c>
      <c r="M46" s="61">
        <v>23.84</v>
      </c>
      <c r="N46" s="87">
        <f>L46-M46</f>
        <v>515.16</v>
      </c>
      <c r="O46" s="54"/>
      <c r="P46" s="17"/>
    </row>
    <row r="47" spans="1:16" ht="15">
      <c r="A47" s="1">
        <v>9</v>
      </c>
      <c r="B47" s="1" t="s">
        <v>45</v>
      </c>
      <c r="C47" s="1">
        <v>50</v>
      </c>
      <c r="D47" s="1"/>
      <c r="E47" s="1" t="s">
        <v>2</v>
      </c>
      <c r="F47" s="2">
        <v>341212</v>
      </c>
      <c r="G47" s="46">
        <v>42004</v>
      </c>
      <c r="H47" s="93">
        <v>4660</v>
      </c>
      <c r="I47" s="3">
        <v>4660</v>
      </c>
      <c r="J47" s="66">
        <v>4884</v>
      </c>
      <c r="K47" s="3">
        <v>4584</v>
      </c>
      <c r="L47" s="3">
        <f t="shared" si="0"/>
        <v>76</v>
      </c>
      <c r="M47" s="88"/>
      <c r="N47" s="89"/>
      <c r="O47" s="54"/>
      <c r="P47" s="17"/>
    </row>
    <row r="48" spans="1:16" ht="15.75" thickBot="1">
      <c r="A48" s="82"/>
      <c r="B48" s="82"/>
      <c r="C48" s="82"/>
      <c r="D48" s="82"/>
      <c r="E48" s="82"/>
      <c r="F48" s="82"/>
      <c r="G48" s="46">
        <v>42024</v>
      </c>
      <c r="H48" s="94">
        <v>250</v>
      </c>
      <c r="I48" s="83">
        <v>250</v>
      </c>
      <c r="J48" s="83"/>
      <c r="K48" s="83">
        <v>0</v>
      </c>
      <c r="L48" s="5">
        <f t="shared" si="0"/>
        <v>250</v>
      </c>
      <c r="M48" s="82"/>
      <c r="N48" s="90"/>
      <c r="O48" s="54"/>
      <c r="P48" s="17"/>
    </row>
    <row r="49" spans="1:16" ht="15.75" thickBot="1">
      <c r="A49" s="86"/>
      <c r="B49" s="45"/>
      <c r="C49" s="45"/>
      <c r="D49" s="45"/>
      <c r="E49" s="45"/>
      <c r="F49" s="45"/>
      <c r="G49" s="45"/>
      <c r="H49" s="95"/>
      <c r="I49" s="45"/>
      <c r="J49" s="45"/>
      <c r="K49" s="45"/>
      <c r="L49" s="50">
        <f>L47+L48</f>
        <v>326</v>
      </c>
      <c r="M49" s="61">
        <v>0</v>
      </c>
      <c r="N49" s="87">
        <f>L49-M49</f>
        <v>326</v>
      </c>
      <c r="O49" s="54"/>
      <c r="P49" s="17"/>
    </row>
    <row r="50" spans="1:16" ht="15">
      <c r="A50" s="1">
        <v>10</v>
      </c>
      <c r="B50" s="1" t="s">
        <v>45</v>
      </c>
      <c r="C50" s="1">
        <v>38</v>
      </c>
      <c r="D50" s="1"/>
      <c r="E50" s="1" t="s">
        <v>2</v>
      </c>
      <c r="F50" s="2">
        <v>341228</v>
      </c>
      <c r="G50" s="46">
        <v>42004</v>
      </c>
      <c r="H50" s="93">
        <v>5404</v>
      </c>
      <c r="I50" s="3">
        <v>5404</v>
      </c>
      <c r="J50" s="66">
        <v>5592</v>
      </c>
      <c r="K50" s="3">
        <v>5342</v>
      </c>
      <c r="L50" s="3">
        <f t="shared" si="0"/>
        <v>62</v>
      </c>
      <c r="M50" s="88"/>
      <c r="N50" s="89"/>
      <c r="O50" s="54"/>
      <c r="P50" s="17"/>
    </row>
    <row r="51" spans="1:16" ht="15.75" thickBot="1">
      <c r="A51" s="20"/>
      <c r="B51" s="20"/>
      <c r="C51" s="20"/>
      <c r="D51" s="20"/>
      <c r="E51" s="20"/>
      <c r="F51" s="20"/>
      <c r="G51" s="46">
        <v>42024</v>
      </c>
      <c r="H51" s="96">
        <v>350</v>
      </c>
      <c r="I51" s="97">
        <v>350</v>
      </c>
      <c r="J51" s="97"/>
      <c r="K51" s="97">
        <v>0</v>
      </c>
      <c r="L51" s="5">
        <f t="shared" si="0"/>
        <v>350</v>
      </c>
      <c r="M51" s="82"/>
      <c r="N51" s="90"/>
      <c r="O51" s="17"/>
      <c r="P51" s="17"/>
    </row>
    <row r="52" spans="1:16" ht="15.75" thickBot="1">
      <c r="A52" s="98"/>
      <c r="B52" s="99"/>
      <c r="C52" s="99"/>
      <c r="D52" s="99"/>
      <c r="E52" s="99"/>
      <c r="F52" s="99"/>
      <c r="G52" s="45"/>
      <c r="H52" s="100"/>
      <c r="I52" s="101"/>
      <c r="J52" s="101"/>
      <c r="K52" s="101"/>
      <c r="L52" s="50">
        <f>L50+L51</f>
        <v>412</v>
      </c>
      <c r="M52" s="61">
        <v>21.6</v>
      </c>
      <c r="N52" s="87">
        <f>L52-M52</f>
        <v>390.4</v>
      </c>
      <c r="O52" s="54"/>
      <c r="P52" s="17"/>
    </row>
    <row r="53" spans="1:16" ht="15">
      <c r="A53" s="1">
        <v>11</v>
      </c>
      <c r="B53" s="1" t="s">
        <v>45</v>
      </c>
      <c r="C53" s="1">
        <v>8</v>
      </c>
      <c r="D53" s="1"/>
      <c r="E53" s="1" t="s">
        <v>2</v>
      </c>
      <c r="F53" s="2">
        <v>341377</v>
      </c>
      <c r="G53" s="46">
        <v>42004</v>
      </c>
      <c r="H53" s="3">
        <v>1982</v>
      </c>
      <c r="I53" s="3">
        <v>1982</v>
      </c>
      <c r="J53" s="66">
        <v>1909</v>
      </c>
      <c r="K53" s="3">
        <v>1909</v>
      </c>
      <c r="L53" s="3">
        <f t="shared" si="0"/>
        <v>73</v>
      </c>
      <c r="M53" s="14"/>
      <c r="N53" s="89"/>
      <c r="O53" s="17"/>
      <c r="P53" s="17">
        <v>300</v>
      </c>
    </row>
    <row r="54" spans="1:16" ht="15.75" thickBot="1">
      <c r="A54" s="20"/>
      <c r="B54" s="20"/>
      <c r="C54" s="20"/>
      <c r="D54" s="20"/>
      <c r="E54" s="20"/>
      <c r="F54" s="20"/>
      <c r="G54" s="46">
        <v>42024</v>
      </c>
      <c r="H54" s="97">
        <v>114</v>
      </c>
      <c r="I54" s="97">
        <v>114</v>
      </c>
      <c r="J54" s="97"/>
      <c r="K54" s="97">
        <v>0</v>
      </c>
      <c r="L54" s="5">
        <f t="shared" si="0"/>
        <v>114</v>
      </c>
      <c r="M54" s="20"/>
      <c r="N54" s="90"/>
      <c r="O54" s="17"/>
      <c r="P54" s="17"/>
    </row>
    <row r="55" spans="1:16" ht="15.75" thickBot="1">
      <c r="A55" s="98"/>
      <c r="B55" s="99"/>
      <c r="C55" s="99"/>
      <c r="D55" s="99"/>
      <c r="E55" s="99"/>
      <c r="F55" s="99"/>
      <c r="G55" s="45"/>
      <c r="H55" s="100"/>
      <c r="I55" s="101"/>
      <c r="J55" s="101"/>
      <c r="K55" s="101"/>
      <c r="L55" s="50">
        <f>L53+L54</f>
        <v>187</v>
      </c>
      <c r="M55" s="61">
        <v>58</v>
      </c>
      <c r="N55" s="87">
        <f>L55-M55</f>
        <v>129</v>
      </c>
      <c r="O55" s="54"/>
      <c r="P55" s="17">
        <v>100</v>
      </c>
    </row>
    <row r="56" spans="1:16" ht="15">
      <c r="A56" s="1">
        <v>12</v>
      </c>
      <c r="B56" s="1" t="s">
        <v>45</v>
      </c>
      <c r="C56" s="1">
        <v>12</v>
      </c>
      <c r="D56" s="1"/>
      <c r="E56" s="1" t="s">
        <v>2</v>
      </c>
      <c r="F56" s="2">
        <v>342055</v>
      </c>
      <c r="G56" s="46">
        <v>42004</v>
      </c>
      <c r="H56" s="3">
        <v>10016</v>
      </c>
      <c r="I56" s="3">
        <v>10016</v>
      </c>
      <c r="J56" s="66">
        <v>9971</v>
      </c>
      <c r="K56" s="3">
        <v>9771</v>
      </c>
      <c r="L56" s="3">
        <f t="shared" si="0"/>
        <v>245</v>
      </c>
      <c r="M56" s="14"/>
      <c r="N56" s="89"/>
      <c r="O56" s="17"/>
      <c r="P56" s="17"/>
    </row>
    <row r="57" spans="1:16" ht="15.75" thickBot="1">
      <c r="A57" s="20"/>
      <c r="B57" s="20"/>
      <c r="C57" s="20"/>
      <c r="D57" s="20"/>
      <c r="E57" s="20"/>
      <c r="F57" s="20"/>
      <c r="G57" s="46">
        <v>42024</v>
      </c>
      <c r="H57" s="97">
        <v>486</v>
      </c>
      <c r="I57" s="97">
        <v>486</v>
      </c>
      <c r="J57" s="97"/>
      <c r="K57" s="97">
        <v>0</v>
      </c>
      <c r="L57" s="5">
        <f t="shared" si="0"/>
        <v>486</v>
      </c>
      <c r="M57" s="20"/>
      <c r="N57" s="90"/>
      <c r="O57" s="17">
        <v>1246</v>
      </c>
      <c r="P57" s="17"/>
    </row>
    <row r="58" spans="1:16" ht="15.75" thickBot="1">
      <c r="A58" s="98"/>
      <c r="B58" s="99"/>
      <c r="C58" s="99"/>
      <c r="D58" s="99"/>
      <c r="E58" s="99"/>
      <c r="F58" s="99"/>
      <c r="G58" s="45"/>
      <c r="H58" s="100"/>
      <c r="I58" s="101"/>
      <c r="J58" s="101"/>
      <c r="K58" s="101"/>
      <c r="L58" s="50">
        <f>L56+L57</f>
        <v>731</v>
      </c>
      <c r="M58" s="61">
        <v>39</v>
      </c>
      <c r="N58" s="87">
        <f>L58-M58</f>
        <v>692</v>
      </c>
      <c r="O58" s="54">
        <v>600</v>
      </c>
      <c r="P58" s="17"/>
    </row>
    <row r="59" spans="1:16" ht="15">
      <c r="A59" s="27">
        <v>13</v>
      </c>
      <c r="B59" s="27" t="s">
        <v>45</v>
      </c>
      <c r="C59" s="27">
        <v>16</v>
      </c>
      <c r="D59" s="27"/>
      <c r="E59" s="27" t="s">
        <v>2</v>
      </c>
      <c r="F59" s="102">
        <v>340223</v>
      </c>
      <c r="G59" s="46">
        <v>42004</v>
      </c>
      <c r="H59" s="93">
        <v>12433</v>
      </c>
      <c r="I59" s="5">
        <v>12433</v>
      </c>
      <c r="J59" s="103">
        <v>12802</v>
      </c>
      <c r="K59" s="5">
        <v>12102</v>
      </c>
      <c r="L59" s="3">
        <f t="shared" si="0"/>
        <v>331</v>
      </c>
      <c r="M59" s="14"/>
      <c r="N59" s="89"/>
      <c r="O59" s="17">
        <v>300</v>
      </c>
      <c r="P59" s="17"/>
    </row>
    <row r="60" spans="1:16" ht="15.75" thickBot="1">
      <c r="A60" s="6"/>
      <c r="B60" s="6"/>
      <c r="C60" s="6"/>
      <c r="D60" s="6"/>
      <c r="E60" s="6"/>
      <c r="F60" s="7"/>
      <c r="G60" s="46">
        <v>42024</v>
      </c>
      <c r="H60" s="8">
        <v>642</v>
      </c>
      <c r="I60" s="8">
        <v>642</v>
      </c>
      <c r="J60" s="8"/>
      <c r="K60" s="8">
        <v>0</v>
      </c>
      <c r="L60" s="5">
        <f t="shared" si="0"/>
        <v>642</v>
      </c>
      <c r="M60" s="20"/>
      <c r="N60" s="90"/>
      <c r="O60" s="17"/>
      <c r="P60" s="17"/>
    </row>
    <row r="61" spans="1:16" ht="15.75" thickBot="1">
      <c r="A61" s="104"/>
      <c r="B61" s="105"/>
      <c r="C61" s="105"/>
      <c r="D61" s="105"/>
      <c r="E61" s="105"/>
      <c r="F61" s="106"/>
      <c r="G61" s="45"/>
      <c r="H61" s="50"/>
      <c r="I61" s="50"/>
      <c r="J61" s="50"/>
      <c r="K61" s="50"/>
      <c r="L61" s="50">
        <f>L59+L60</f>
        <v>973</v>
      </c>
      <c r="M61" s="61">
        <v>46.277</v>
      </c>
      <c r="N61" s="87">
        <f>L61-M61</f>
        <v>926.723</v>
      </c>
      <c r="O61" s="54"/>
      <c r="P61" s="17"/>
    </row>
    <row r="62" spans="1:16" ht="15">
      <c r="A62" s="1">
        <v>14</v>
      </c>
      <c r="B62" s="1" t="s">
        <v>23</v>
      </c>
      <c r="C62" s="1">
        <v>53</v>
      </c>
      <c r="D62" s="1"/>
      <c r="E62" s="1" t="s">
        <v>2</v>
      </c>
      <c r="F62" s="2">
        <v>340947</v>
      </c>
      <c r="G62" s="46">
        <v>42004</v>
      </c>
      <c r="H62" s="93">
        <v>6959</v>
      </c>
      <c r="I62" s="3">
        <v>7259</v>
      </c>
      <c r="J62" s="66">
        <v>6659</v>
      </c>
      <c r="K62" s="3">
        <v>6959</v>
      </c>
      <c r="L62" s="3">
        <f>I62-K62</f>
        <v>300</v>
      </c>
      <c r="M62" s="107"/>
      <c r="N62" s="89"/>
      <c r="O62" s="17"/>
      <c r="P62" s="17"/>
    </row>
    <row r="63" spans="1:16" ht="15.75" thickBot="1">
      <c r="A63" s="6"/>
      <c r="B63" s="6"/>
      <c r="C63" s="6"/>
      <c r="D63" s="6"/>
      <c r="E63" s="6"/>
      <c r="F63" s="7"/>
      <c r="G63" s="46">
        <v>42024</v>
      </c>
      <c r="H63" s="8">
        <v>397</v>
      </c>
      <c r="I63" s="8">
        <v>397</v>
      </c>
      <c r="J63" s="8"/>
      <c r="K63" s="8">
        <v>0</v>
      </c>
      <c r="L63" s="5">
        <f aca="true" t="shared" si="1" ref="L63:L72">I63-K63</f>
        <v>397</v>
      </c>
      <c r="M63" s="7"/>
      <c r="N63" s="90"/>
      <c r="O63" s="17"/>
      <c r="P63" s="17"/>
    </row>
    <row r="64" spans="1:16" ht="15.75" thickBot="1">
      <c r="A64" s="104"/>
      <c r="B64" s="105"/>
      <c r="C64" s="105"/>
      <c r="D64" s="105"/>
      <c r="E64" s="105"/>
      <c r="F64" s="106"/>
      <c r="G64" s="45"/>
      <c r="H64" s="50"/>
      <c r="I64" s="50"/>
      <c r="J64" s="50"/>
      <c r="K64" s="50"/>
      <c r="L64" s="50">
        <f>L62+L63</f>
        <v>697</v>
      </c>
      <c r="M64" s="61">
        <v>0</v>
      </c>
      <c r="N64" s="87">
        <f>L64-M64</f>
        <v>697</v>
      </c>
      <c r="O64" s="54"/>
      <c r="P64" s="17"/>
    </row>
    <row r="65" spans="1:16" ht="15">
      <c r="A65" s="1">
        <v>15</v>
      </c>
      <c r="B65" s="1" t="s">
        <v>23</v>
      </c>
      <c r="C65" s="1">
        <v>51</v>
      </c>
      <c r="D65" s="1"/>
      <c r="E65" s="1" t="s">
        <v>2</v>
      </c>
      <c r="F65" s="2">
        <v>340976</v>
      </c>
      <c r="G65" s="46">
        <v>42004</v>
      </c>
      <c r="H65" s="3">
        <v>6496</v>
      </c>
      <c r="I65" s="3">
        <v>6646</v>
      </c>
      <c r="J65" s="66">
        <v>6288</v>
      </c>
      <c r="K65" s="3">
        <v>6418</v>
      </c>
      <c r="L65" s="3">
        <f t="shared" si="1"/>
        <v>228</v>
      </c>
      <c r="M65" s="107"/>
      <c r="N65" s="89"/>
      <c r="O65" s="17"/>
      <c r="P65" s="17"/>
    </row>
    <row r="66" spans="1:16" ht="15.75" thickBot="1">
      <c r="A66" s="6"/>
      <c r="B66" s="6"/>
      <c r="C66" s="6"/>
      <c r="D66" s="6"/>
      <c r="E66" s="6"/>
      <c r="F66" s="7"/>
      <c r="G66" s="46">
        <v>42024</v>
      </c>
      <c r="H66" s="8">
        <v>342</v>
      </c>
      <c r="I66" s="8">
        <v>342</v>
      </c>
      <c r="J66" s="8"/>
      <c r="K66" s="8">
        <v>0</v>
      </c>
      <c r="L66" s="5">
        <f t="shared" si="1"/>
        <v>342</v>
      </c>
      <c r="M66" s="7"/>
      <c r="N66" s="90"/>
      <c r="O66" s="17"/>
      <c r="P66" s="17"/>
    </row>
    <row r="67" spans="1:16" ht="15.75" thickBot="1">
      <c r="A67" s="104"/>
      <c r="B67" s="105"/>
      <c r="C67" s="105"/>
      <c r="D67" s="105"/>
      <c r="E67" s="105"/>
      <c r="F67" s="106"/>
      <c r="G67" s="45"/>
      <c r="H67" s="50"/>
      <c r="I67" s="50"/>
      <c r="J67" s="50"/>
      <c r="K67" s="50"/>
      <c r="L67" s="50">
        <f>L65+L66</f>
        <v>570</v>
      </c>
      <c r="M67" s="61">
        <v>0</v>
      </c>
      <c r="N67" s="87">
        <f>L67-M67</f>
        <v>570</v>
      </c>
      <c r="O67" s="54"/>
      <c r="P67" s="17"/>
    </row>
    <row r="68" spans="1:16" ht="15">
      <c r="A68" s="1">
        <v>16</v>
      </c>
      <c r="B68" s="1" t="s">
        <v>23</v>
      </c>
      <c r="C68" s="1">
        <v>49</v>
      </c>
      <c r="D68" s="1"/>
      <c r="E68" s="1" t="s">
        <v>2</v>
      </c>
      <c r="F68" s="2">
        <v>342059</v>
      </c>
      <c r="G68" s="46">
        <v>42004</v>
      </c>
      <c r="H68" s="93">
        <v>6577</v>
      </c>
      <c r="I68" s="3">
        <v>6827</v>
      </c>
      <c r="J68" s="66">
        <v>6320</v>
      </c>
      <c r="K68" s="3">
        <v>6520</v>
      </c>
      <c r="L68" s="3">
        <f t="shared" si="1"/>
        <v>307</v>
      </c>
      <c r="M68" s="107"/>
      <c r="N68" s="89"/>
      <c r="O68" s="17"/>
      <c r="P68" s="17"/>
    </row>
    <row r="69" spans="1:16" ht="15.75" thickBot="1">
      <c r="A69" s="6"/>
      <c r="B69" s="6"/>
      <c r="C69" s="6"/>
      <c r="D69" s="6"/>
      <c r="E69" s="6"/>
      <c r="F69" s="7"/>
      <c r="G69" s="46">
        <v>42024</v>
      </c>
      <c r="H69" s="8">
        <v>397</v>
      </c>
      <c r="I69" s="8">
        <v>397</v>
      </c>
      <c r="J69" s="8"/>
      <c r="K69" s="8">
        <v>0</v>
      </c>
      <c r="L69" s="5">
        <f t="shared" si="1"/>
        <v>397</v>
      </c>
      <c r="M69" s="7"/>
      <c r="N69" s="90"/>
      <c r="O69" s="17"/>
      <c r="P69" s="17"/>
    </row>
    <row r="70" spans="1:16" ht="15.75" thickBot="1">
      <c r="A70" s="104"/>
      <c r="B70" s="105"/>
      <c r="C70" s="105"/>
      <c r="D70" s="105"/>
      <c r="E70" s="105"/>
      <c r="F70" s="106"/>
      <c r="G70" s="45"/>
      <c r="H70" s="50"/>
      <c r="I70" s="50"/>
      <c r="J70" s="50"/>
      <c r="K70" s="50"/>
      <c r="L70" s="50">
        <f>L68+L69</f>
        <v>704</v>
      </c>
      <c r="M70" s="61">
        <v>0</v>
      </c>
      <c r="N70" s="87">
        <f>L70-M70</f>
        <v>704</v>
      </c>
      <c r="O70" s="54"/>
      <c r="P70" s="17"/>
    </row>
    <row r="71" spans="1:16" ht="15">
      <c r="A71" s="1">
        <v>17</v>
      </c>
      <c r="B71" s="1" t="s">
        <v>26</v>
      </c>
      <c r="C71" s="1">
        <v>18</v>
      </c>
      <c r="D71" s="1"/>
      <c r="E71" s="1" t="s">
        <v>2</v>
      </c>
      <c r="F71" s="2">
        <v>327288</v>
      </c>
      <c r="G71" s="46">
        <v>42004</v>
      </c>
      <c r="H71" s="3">
        <v>3423</v>
      </c>
      <c r="I71" s="3">
        <v>3423</v>
      </c>
      <c r="J71" s="66">
        <v>3048</v>
      </c>
      <c r="K71" s="3">
        <v>3048</v>
      </c>
      <c r="L71" s="3">
        <f t="shared" si="1"/>
        <v>375</v>
      </c>
      <c r="M71" s="107"/>
      <c r="N71" s="89"/>
      <c r="O71" s="17"/>
      <c r="P71" s="17"/>
    </row>
    <row r="72" spans="1:16" ht="15.75" thickBot="1">
      <c r="A72" s="6"/>
      <c r="B72" s="6"/>
      <c r="C72" s="6"/>
      <c r="D72" s="6"/>
      <c r="E72" s="6"/>
      <c r="F72" s="7"/>
      <c r="G72" s="46">
        <v>42024</v>
      </c>
      <c r="H72" s="8">
        <v>539</v>
      </c>
      <c r="I72" s="8">
        <v>539</v>
      </c>
      <c r="J72" s="8"/>
      <c r="K72" s="8">
        <v>0</v>
      </c>
      <c r="L72" s="5">
        <f t="shared" si="1"/>
        <v>539</v>
      </c>
      <c r="M72" s="7"/>
      <c r="N72" s="90"/>
      <c r="O72" s="17"/>
      <c r="P72" s="17"/>
    </row>
    <row r="73" spans="1:16" ht="15.75" thickBot="1">
      <c r="A73" s="104"/>
      <c r="B73" s="105"/>
      <c r="C73" s="105"/>
      <c r="D73" s="105"/>
      <c r="E73" s="105"/>
      <c r="F73" s="106"/>
      <c r="G73" s="45"/>
      <c r="H73" s="50"/>
      <c r="I73" s="50"/>
      <c r="J73" s="50"/>
      <c r="K73" s="50"/>
      <c r="L73" s="50">
        <f>L71+L72</f>
        <v>914</v>
      </c>
      <c r="M73" s="61">
        <v>0</v>
      </c>
      <c r="N73" s="87">
        <f>L73-M73</f>
        <v>914</v>
      </c>
      <c r="O73" s="54"/>
      <c r="P73" s="17"/>
    </row>
    <row r="74" spans="1:16" ht="15">
      <c r="A74" s="27">
        <v>18</v>
      </c>
      <c r="B74" s="27" t="s">
        <v>26</v>
      </c>
      <c r="C74" s="27">
        <v>5</v>
      </c>
      <c r="D74" s="27"/>
      <c r="E74" s="27" t="s">
        <v>2</v>
      </c>
      <c r="F74" s="102">
        <v>340220</v>
      </c>
      <c r="G74" s="46">
        <v>42004</v>
      </c>
      <c r="H74" s="5">
        <v>10667</v>
      </c>
      <c r="I74" s="5">
        <v>10667</v>
      </c>
      <c r="J74" s="103">
        <v>11374</v>
      </c>
      <c r="K74" s="5">
        <v>10374</v>
      </c>
      <c r="L74" s="3">
        <f>I74-K74</f>
        <v>293</v>
      </c>
      <c r="M74" s="107"/>
      <c r="N74" s="89"/>
      <c r="O74" s="17"/>
      <c r="P74" s="17"/>
    </row>
    <row r="75" spans="1:16" ht="15.75" thickBot="1">
      <c r="A75" s="6"/>
      <c r="B75" s="6"/>
      <c r="C75" s="6"/>
      <c r="D75" s="6"/>
      <c r="E75" s="6"/>
      <c r="F75" s="7"/>
      <c r="G75" s="46">
        <v>42024</v>
      </c>
      <c r="H75" s="8">
        <v>595</v>
      </c>
      <c r="I75" s="8">
        <v>595</v>
      </c>
      <c r="J75" s="8"/>
      <c r="K75" s="8">
        <v>0</v>
      </c>
      <c r="L75" s="5">
        <f>I75-K75</f>
        <v>595</v>
      </c>
      <c r="M75" s="7"/>
      <c r="N75" s="90"/>
      <c r="O75" s="17"/>
      <c r="P75" s="17"/>
    </row>
    <row r="76" spans="1:16" ht="15.75" thickBot="1">
      <c r="A76" s="104"/>
      <c r="B76" s="105"/>
      <c r="C76" s="105"/>
      <c r="D76" s="105"/>
      <c r="E76" s="105"/>
      <c r="F76" s="106"/>
      <c r="G76" s="45"/>
      <c r="H76" s="50"/>
      <c r="I76" s="50"/>
      <c r="J76" s="50"/>
      <c r="K76" s="50"/>
      <c r="L76" s="50">
        <f>L74+L75</f>
        <v>888</v>
      </c>
      <c r="M76" s="61">
        <v>9.183</v>
      </c>
      <c r="N76" s="87">
        <f>L76-M76</f>
        <v>878.817</v>
      </c>
      <c r="O76" s="54"/>
      <c r="P76" s="17"/>
    </row>
    <row r="77" spans="1:16" ht="15">
      <c r="A77" s="1">
        <v>19</v>
      </c>
      <c r="B77" s="1" t="s">
        <v>26</v>
      </c>
      <c r="C77" s="1">
        <v>6</v>
      </c>
      <c r="D77" s="1"/>
      <c r="E77" s="1" t="s">
        <v>2</v>
      </c>
      <c r="F77" s="2">
        <v>341797</v>
      </c>
      <c r="G77" s="46">
        <v>42004</v>
      </c>
      <c r="H77" s="3">
        <v>42752</v>
      </c>
      <c r="I77" s="3">
        <v>42752</v>
      </c>
      <c r="J77" s="66">
        <v>41457</v>
      </c>
      <c r="K77" s="3">
        <v>41457</v>
      </c>
      <c r="L77" s="3">
        <f aca="true" t="shared" si="2" ref="L77:L89">I77-K77</f>
        <v>1295</v>
      </c>
      <c r="M77" s="107"/>
      <c r="N77" s="89"/>
      <c r="O77" s="17"/>
      <c r="P77" s="17"/>
    </row>
    <row r="78" spans="1:16" ht="15.75" thickBot="1">
      <c r="A78" s="6"/>
      <c r="B78" s="6"/>
      <c r="C78" s="6"/>
      <c r="D78" s="6"/>
      <c r="E78" s="6"/>
      <c r="F78" s="7"/>
      <c r="G78" s="46">
        <v>42024</v>
      </c>
      <c r="H78" s="8">
        <v>2314</v>
      </c>
      <c r="I78" s="8">
        <v>2314</v>
      </c>
      <c r="J78" s="8"/>
      <c r="K78" s="8">
        <v>0</v>
      </c>
      <c r="L78" s="5">
        <f t="shared" si="2"/>
        <v>2314</v>
      </c>
      <c r="M78" s="7"/>
      <c r="N78" s="90"/>
      <c r="O78" s="17"/>
      <c r="P78" s="17"/>
    </row>
    <row r="79" spans="1:16" ht="15.75" thickBot="1">
      <c r="A79" s="104"/>
      <c r="B79" s="105"/>
      <c r="C79" s="105"/>
      <c r="D79" s="105"/>
      <c r="E79" s="105"/>
      <c r="F79" s="106"/>
      <c r="G79" s="45"/>
      <c r="H79" s="50"/>
      <c r="I79" s="50"/>
      <c r="J79" s="50"/>
      <c r="K79" s="50"/>
      <c r="L79" s="50">
        <f>L77+L78</f>
        <v>3609</v>
      </c>
      <c r="M79" s="61">
        <v>16.817</v>
      </c>
      <c r="N79" s="87">
        <f>L79-M79</f>
        <v>3592.183</v>
      </c>
      <c r="O79" s="54"/>
      <c r="P79" s="17"/>
    </row>
    <row r="80" spans="1:16" ht="15">
      <c r="A80" s="1">
        <v>20</v>
      </c>
      <c r="B80" s="1" t="s">
        <v>9</v>
      </c>
      <c r="C80" s="1">
        <v>153</v>
      </c>
      <c r="D80" s="1"/>
      <c r="E80" s="1" t="s">
        <v>2</v>
      </c>
      <c r="F80" s="2">
        <v>95931</v>
      </c>
      <c r="G80" s="46">
        <v>42004</v>
      </c>
      <c r="H80" s="3">
        <v>19693</v>
      </c>
      <c r="I80" s="3">
        <v>19693</v>
      </c>
      <c r="J80" s="66">
        <v>18756</v>
      </c>
      <c r="K80" s="3">
        <v>19156</v>
      </c>
      <c r="L80" s="3">
        <f t="shared" si="2"/>
        <v>537</v>
      </c>
      <c r="M80" s="107"/>
      <c r="N80" s="89"/>
      <c r="O80" s="17"/>
      <c r="P80" s="17"/>
    </row>
    <row r="81" spans="1:16" ht="15.75" thickBot="1">
      <c r="A81" s="6"/>
      <c r="B81" s="6"/>
      <c r="C81" s="6"/>
      <c r="D81" s="6"/>
      <c r="E81" s="6"/>
      <c r="F81" s="7"/>
      <c r="G81" s="46">
        <v>42024</v>
      </c>
      <c r="H81" s="8">
        <v>1320</v>
      </c>
      <c r="I81" s="8">
        <v>1820</v>
      </c>
      <c r="J81" s="8"/>
      <c r="K81" s="8">
        <v>0</v>
      </c>
      <c r="L81" s="5">
        <f t="shared" si="2"/>
        <v>1820</v>
      </c>
      <c r="M81" s="7"/>
      <c r="N81" s="90"/>
      <c r="O81" s="17"/>
      <c r="P81" s="17"/>
    </row>
    <row r="82" spans="1:16" ht="15.75" thickBot="1">
      <c r="A82" s="104"/>
      <c r="B82" s="105"/>
      <c r="C82" s="105"/>
      <c r="D82" s="105"/>
      <c r="E82" s="105"/>
      <c r="F82" s="106"/>
      <c r="G82" s="45"/>
      <c r="H82" s="50"/>
      <c r="I82" s="50"/>
      <c r="J82" s="50"/>
      <c r="K82" s="50"/>
      <c r="L82" s="50">
        <f>L80+L81</f>
        <v>2357</v>
      </c>
      <c r="M82" s="61">
        <v>225.04</v>
      </c>
      <c r="N82" s="87">
        <f>L82-M82</f>
        <v>2131.96</v>
      </c>
      <c r="O82" s="54"/>
      <c r="P82" s="17"/>
    </row>
    <row r="83" spans="1:16" ht="15">
      <c r="A83" s="1">
        <v>21</v>
      </c>
      <c r="B83" s="1" t="s">
        <v>9</v>
      </c>
      <c r="C83" s="1">
        <v>131</v>
      </c>
      <c r="D83" s="1"/>
      <c r="E83" s="1" t="s">
        <v>2</v>
      </c>
      <c r="F83" s="2">
        <v>339072</v>
      </c>
      <c r="G83" s="46">
        <v>42004</v>
      </c>
      <c r="H83" s="3">
        <v>7823</v>
      </c>
      <c r="I83" s="3">
        <v>7923</v>
      </c>
      <c r="J83" s="66">
        <v>7581</v>
      </c>
      <c r="K83" s="3">
        <v>7681</v>
      </c>
      <c r="L83" s="3">
        <f t="shared" si="2"/>
        <v>242</v>
      </c>
      <c r="M83" s="107"/>
      <c r="N83" s="89"/>
      <c r="O83" s="17"/>
      <c r="P83" s="17"/>
    </row>
    <row r="84" spans="1:16" ht="15.75" thickBot="1">
      <c r="A84" s="6"/>
      <c r="B84" s="6"/>
      <c r="C84" s="6"/>
      <c r="D84" s="6"/>
      <c r="E84" s="6"/>
      <c r="F84" s="7"/>
      <c r="G84" s="46">
        <v>42024</v>
      </c>
      <c r="H84" s="8">
        <v>378</v>
      </c>
      <c r="I84" s="8">
        <v>378</v>
      </c>
      <c r="J84" s="8"/>
      <c r="K84" s="8">
        <v>0</v>
      </c>
      <c r="L84" s="5">
        <f t="shared" si="2"/>
        <v>378</v>
      </c>
      <c r="M84" s="7"/>
      <c r="N84" s="90"/>
      <c r="O84" s="17"/>
      <c r="P84" s="17"/>
    </row>
    <row r="85" spans="1:16" ht="15.75" thickBot="1">
      <c r="A85" s="104"/>
      <c r="B85" s="105"/>
      <c r="C85" s="105"/>
      <c r="D85" s="105"/>
      <c r="E85" s="105"/>
      <c r="F85" s="106"/>
      <c r="G85" s="45"/>
      <c r="H85" s="50"/>
      <c r="I85" s="50"/>
      <c r="J85" s="50"/>
      <c r="K85" s="50"/>
      <c r="L85" s="50">
        <f>L83+L84</f>
        <v>620</v>
      </c>
      <c r="M85" s="61">
        <v>0</v>
      </c>
      <c r="N85" s="87">
        <f>L85-M85</f>
        <v>620</v>
      </c>
      <c r="O85" s="54"/>
      <c r="P85" s="17"/>
    </row>
    <row r="86" spans="1:16" ht="15">
      <c r="A86" s="1">
        <v>22</v>
      </c>
      <c r="B86" s="1" t="s">
        <v>9</v>
      </c>
      <c r="C86" s="1">
        <v>122</v>
      </c>
      <c r="D86" s="1"/>
      <c r="E86" s="1" t="s">
        <v>2</v>
      </c>
      <c r="F86" s="2">
        <v>339127</v>
      </c>
      <c r="G86" s="46">
        <v>42004</v>
      </c>
      <c r="H86" s="3">
        <v>22395</v>
      </c>
      <c r="I86" s="3">
        <v>22395</v>
      </c>
      <c r="J86" s="66">
        <v>21747</v>
      </c>
      <c r="K86" s="3">
        <v>21747</v>
      </c>
      <c r="L86" s="3">
        <f t="shared" si="2"/>
        <v>648</v>
      </c>
      <c r="M86" s="107"/>
      <c r="N86" s="89"/>
      <c r="O86" s="17"/>
      <c r="P86" s="17"/>
    </row>
    <row r="87" spans="1:16" ht="15.75" thickBot="1">
      <c r="A87" s="6"/>
      <c r="B87" s="6"/>
      <c r="C87" s="6"/>
      <c r="D87" s="6"/>
      <c r="E87" s="6"/>
      <c r="F87" s="7"/>
      <c r="G87" s="46">
        <v>42024</v>
      </c>
      <c r="H87" s="8">
        <v>1152</v>
      </c>
      <c r="I87" s="8">
        <v>1152</v>
      </c>
      <c r="J87" s="8"/>
      <c r="K87" s="8">
        <v>0</v>
      </c>
      <c r="L87" s="5">
        <f t="shared" si="2"/>
        <v>1152</v>
      </c>
      <c r="M87" s="7"/>
      <c r="N87" s="90"/>
      <c r="O87" s="17"/>
      <c r="P87" s="17"/>
    </row>
    <row r="88" spans="1:16" ht="15.75" thickBot="1">
      <c r="A88" s="98"/>
      <c r="B88" s="99"/>
      <c r="C88" s="99"/>
      <c r="D88" s="99"/>
      <c r="E88" s="99"/>
      <c r="F88" s="99"/>
      <c r="G88" s="45"/>
      <c r="H88" s="100"/>
      <c r="I88" s="101"/>
      <c r="J88" s="101"/>
      <c r="K88" s="101"/>
      <c r="L88" s="50">
        <f>L86+L87</f>
        <v>1800</v>
      </c>
      <c r="M88" s="61">
        <v>0</v>
      </c>
      <c r="N88" s="87">
        <f>L88-M88</f>
        <v>1800</v>
      </c>
      <c r="O88" s="54">
        <v>250</v>
      </c>
      <c r="P88" s="17"/>
    </row>
    <row r="89" spans="1:16" ht="15">
      <c r="A89" s="1">
        <v>23</v>
      </c>
      <c r="B89" s="1" t="s">
        <v>9</v>
      </c>
      <c r="C89" s="1">
        <v>120</v>
      </c>
      <c r="D89" s="1"/>
      <c r="E89" s="1" t="s">
        <v>2</v>
      </c>
      <c r="F89" s="2">
        <v>340221</v>
      </c>
      <c r="G89" s="46">
        <v>42004</v>
      </c>
      <c r="H89" s="3">
        <v>6410</v>
      </c>
      <c r="I89" s="3">
        <v>6560</v>
      </c>
      <c r="J89" s="66">
        <v>6146</v>
      </c>
      <c r="K89" s="3">
        <v>6346</v>
      </c>
      <c r="L89" s="3">
        <f t="shared" si="2"/>
        <v>214</v>
      </c>
      <c r="M89" s="107"/>
      <c r="N89" s="89"/>
      <c r="O89" s="17"/>
      <c r="P89" s="17"/>
    </row>
    <row r="90" spans="1:16" ht="15.75" thickBot="1">
      <c r="A90" s="20"/>
      <c r="B90" s="20"/>
      <c r="C90" s="20"/>
      <c r="D90" s="20"/>
      <c r="E90" s="20"/>
      <c r="F90" s="20"/>
      <c r="G90" s="46">
        <v>42024</v>
      </c>
      <c r="H90" s="97">
        <v>383</v>
      </c>
      <c r="I90" s="97">
        <v>383</v>
      </c>
      <c r="J90" s="97"/>
      <c r="K90" s="97">
        <v>0</v>
      </c>
      <c r="L90" s="5">
        <f>I90-K90</f>
        <v>383</v>
      </c>
      <c r="M90" s="20"/>
      <c r="N90" s="90"/>
      <c r="O90" s="17">
        <v>200</v>
      </c>
      <c r="P90" s="17"/>
    </row>
    <row r="91" spans="1:16" ht="15.75" thickBot="1">
      <c r="A91" s="98"/>
      <c r="B91" s="99"/>
      <c r="C91" s="99"/>
      <c r="D91" s="99"/>
      <c r="E91" s="99"/>
      <c r="F91" s="99"/>
      <c r="G91" s="45"/>
      <c r="H91" s="101"/>
      <c r="I91" s="101"/>
      <c r="J91" s="101"/>
      <c r="K91" s="101"/>
      <c r="L91" s="50">
        <f>L89+L90</f>
        <v>597</v>
      </c>
      <c r="M91" s="61">
        <v>30.85</v>
      </c>
      <c r="N91" s="87">
        <f>L91-M91</f>
        <v>566.15</v>
      </c>
      <c r="O91" s="54">
        <v>700</v>
      </c>
      <c r="P91" s="17"/>
    </row>
    <row r="92" spans="1:16" ht="15">
      <c r="A92" s="27">
        <v>24</v>
      </c>
      <c r="B92" s="27" t="s">
        <v>9</v>
      </c>
      <c r="C92" s="27">
        <v>115</v>
      </c>
      <c r="D92" s="27"/>
      <c r="E92" s="27" t="s">
        <v>2</v>
      </c>
      <c r="F92" s="102">
        <v>345943</v>
      </c>
      <c r="G92" s="46">
        <v>42004</v>
      </c>
      <c r="H92" s="5">
        <v>5333</v>
      </c>
      <c r="I92" s="5">
        <v>5333</v>
      </c>
      <c r="J92" s="103">
        <v>5142</v>
      </c>
      <c r="K92" s="5">
        <v>5142</v>
      </c>
      <c r="L92" s="3">
        <f aca="true" t="shared" si="3" ref="L92:L108">I92-K92</f>
        <v>191</v>
      </c>
      <c r="M92" s="14"/>
      <c r="N92" s="89"/>
      <c r="O92" s="17"/>
      <c r="P92" s="17">
        <v>300</v>
      </c>
    </row>
    <row r="93" spans="1:16" ht="15.75" thickBot="1">
      <c r="A93" s="20"/>
      <c r="B93" s="20"/>
      <c r="C93" s="20"/>
      <c r="D93" s="20"/>
      <c r="E93" s="20"/>
      <c r="F93" s="20"/>
      <c r="G93" s="46">
        <v>42024</v>
      </c>
      <c r="H93" s="97">
        <v>272</v>
      </c>
      <c r="I93" s="97">
        <v>272</v>
      </c>
      <c r="J93" s="97"/>
      <c r="K93" s="97">
        <v>0</v>
      </c>
      <c r="L93" s="5">
        <f t="shared" si="3"/>
        <v>272</v>
      </c>
      <c r="M93" s="20"/>
      <c r="N93" s="90"/>
      <c r="O93" s="17"/>
      <c r="P93" s="17">
        <v>130</v>
      </c>
    </row>
    <row r="94" spans="1:16" ht="15.75" thickBot="1">
      <c r="A94" s="98"/>
      <c r="B94" s="99"/>
      <c r="C94" s="99"/>
      <c r="D94" s="99"/>
      <c r="E94" s="99"/>
      <c r="F94" s="99"/>
      <c r="G94" s="45"/>
      <c r="H94" s="100"/>
      <c r="I94" s="101"/>
      <c r="J94" s="101"/>
      <c r="K94" s="101"/>
      <c r="L94" s="50">
        <f>L92+L93</f>
        <v>463</v>
      </c>
      <c r="M94" s="61">
        <v>0</v>
      </c>
      <c r="N94" s="87">
        <f>L94-M94</f>
        <v>463</v>
      </c>
      <c r="O94" s="54"/>
      <c r="P94" s="17">
        <v>200</v>
      </c>
    </row>
    <row r="95" spans="1:16" ht="15">
      <c r="A95" s="1">
        <v>25</v>
      </c>
      <c r="B95" s="1" t="s">
        <v>9</v>
      </c>
      <c r="C95" s="1">
        <v>117</v>
      </c>
      <c r="D95" s="1"/>
      <c r="E95" s="1" t="s">
        <v>2</v>
      </c>
      <c r="F95" s="2">
        <v>345183</v>
      </c>
      <c r="G95" s="46">
        <v>42004</v>
      </c>
      <c r="H95" s="3">
        <v>6848</v>
      </c>
      <c r="I95" s="3">
        <v>6848</v>
      </c>
      <c r="J95" s="66">
        <v>7003</v>
      </c>
      <c r="K95" s="3">
        <v>6803</v>
      </c>
      <c r="L95" s="3">
        <f t="shared" si="3"/>
        <v>45</v>
      </c>
      <c r="M95" s="14"/>
      <c r="N95" s="89"/>
      <c r="O95" s="17"/>
      <c r="P95" s="17"/>
    </row>
    <row r="96" spans="1:16" ht="15.75" thickBot="1">
      <c r="A96" s="20"/>
      <c r="B96" s="20"/>
      <c r="C96" s="20"/>
      <c r="D96" s="20"/>
      <c r="E96" s="20"/>
      <c r="F96" s="20"/>
      <c r="G96" s="46">
        <v>42024</v>
      </c>
      <c r="H96" s="97">
        <v>397</v>
      </c>
      <c r="I96" s="97">
        <v>397</v>
      </c>
      <c r="J96" s="97"/>
      <c r="K96" s="97">
        <v>0</v>
      </c>
      <c r="L96" s="5">
        <f t="shared" si="3"/>
        <v>397</v>
      </c>
      <c r="M96" s="20"/>
      <c r="N96" s="90"/>
      <c r="O96" s="17">
        <v>1000</v>
      </c>
      <c r="P96" s="17"/>
    </row>
    <row r="97" spans="1:16" ht="15.75" thickBot="1">
      <c r="A97" s="98"/>
      <c r="B97" s="99"/>
      <c r="C97" s="99"/>
      <c r="D97" s="99"/>
      <c r="E97" s="99"/>
      <c r="F97" s="99"/>
      <c r="G97" s="45"/>
      <c r="H97" s="100"/>
      <c r="I97" s="101"/>
      <c r="J97" s="101"/>
      <c r="K97" s="101"/>
      <c r="L97" s="50">
        <f>L95+L96</f>
        <v>442</v>
      </c>
      <c r="M97" s="61">
        <v>0</v>
      </c>
      <c r="N97" s="87">
        <f>L97-M97</f>
        <v>442</v>
      </c>
      <c r="O97" s="54"/>
      <c r="P97" s="17"/>
    </row>
    <row r="98" spans="1:16" ht="15">
      <c r="A98" s="1">
        <v>26</v>
      </c>
      <c r="B98" s="1" t="s">
        <v>11</v>
      </c>
      <c r="C98" s="1">
        <v>12</v>
      </c>
      <c r="D98" s="1"/>
      <c r="E98" s="1" t="s">
        <v>2</v>
      </c>
      <c r="F98" s="2">
        <v>338844</v>
      </c>
      <c r="G98" s="46">
        <v>42004</v>
      </c>
      <c r="H98" s="3">
        <v>24882</v>
      </c>
      <c r="I98" s="3">
        <v>24882</v>
      </c>
      <c r="J98" s="66">
        <v>24039</v>
      </c>
      <c r="K98" s="3">
        <v>24239</v>
      </c>
      <c r="L98" s="3">
        <f t="shared" si="3"/>
        <v>643</v>
      </c>
      <c r="M98" s="14"/>
      <c r="N98" s="89"/>
      <c r="O98" s="17"/>
      <c r="P98" s="17">
        <v>400</v>
      </c>
    </row>
    <row r="99" spans="1:16" ht="15.75" thickBot="1">
      <c r="A99" s="20"/>
      <c r="B99" s="20"/>
      <c r="C99" s="20"/>
      <c r="D99" s="20"/>
      <c r="E99" s="20"/>
      <c r="F99" s="20"/>
      <c r="G99" s="46">
        <v>42024</v>
      </c>
      <c r="H99" s="97">
        <v>1286</v>
      </c>
      <c r="I99" s="97">
        <v>1286</v>
      </c>
      <c r="J99" s="97"/>
      <c r="K99" s="97">
        <v>0</v>
      </c>
      <c r="L99" s="5">
        <f t="shared" si="3"/>
        <v>1286</v>
      </c>
      <c r="M99" s="20"/>
      <c r="N99" s="90"/>
      <c r="O99" s="17"/>
      <c r="P99" s="17">
        <v>100</v>
      </c>
    </row>
    <row r="100" spans="1:16" ht="15.75" thickBot="1">
      <c r="A100" s="98"/>
      <c r="B100" s="99"/>
      <c r="C100" s="99"/>
      <c r="D100" s="99"/>
      <c r="E100" s="99"/>
      <c r="F100" s="99"/>
      <c r="G100" s="45"/>
      <c r="H100" s="100"/>
      <c r="I100" s="101"/>
      <c r="J100" s="101"/>
      <c r="K100" s="101"/>
      <c r="L100" s="50">
        <f>L98+L99</f>
        <v>1929</v>
      </c>
      <c r="M100" s="61">
        <v>29</v>
      </c>
      <c r="N100" s="87">
        <f>L100-M100</f>
        <v>1900</v>
      </c>
      <c r="O100" s="54"/>
      <c r="P100" s="17"/>
    </row>
    <row r="101" spans="1:16" ht="15">
      <c r="A101" s="27">
        <v>27</v>
      </c>
      <c r="B101" s="27" t="s">
        <v>27</v>
      </c>
      <c r="C101" s="27" t="s">
        <v>46</v>
      </c>
      <c r="D101" s="27"/>
      <c r="E101" s="27" t="s">
        <v>2</v>
      </c>
      <c r="F101" s="102">
        <v>327301</v>
      </c>
      <c r="G101" s="46">
        <v>42004</v>
      </c>
      <c r="H101" s="5">
        <v>9886</v>
      </c>
      <c r="I101" s="5">
        <v>10036</v>
      </c>
      <c r="J101" s="103">
        <v>9620</v>
      </c>
      <c r="K101" s="5">
        <v>9770</v>
      </c>
      <c r="L101" s="3">
        <f t="shared" si="3"/>
        <v>266</v>
      </c>
      <c r="M101" s="14"/>
      <c r="N101" s="89"/>
      <c r="O101" s="17"/>
      <c r="P101" s="17">
        <v>200</v>
      </c>
    </row>
    <row r="102" spans="1:16" ht="15.75" thickBot="1">
      <c r="A102" s="6"/>
      <c r="B102" s="6"/>
      <c r="C102" s="6"/>
      <c r="D102" s="6"/>
      <c r="E102" s="6"/>
      <c r="F102" s="7"/>
      <c r="G102" s="46">
        <v>42024</v>
      </c>
      <c r="H102" s="8">
        <v>610</v>
      </c>
      <c r="I102" s="8">
        <v>610</v>
      </c>
      <c r="J102" s="8"/>
      <c r="K102" s="8">
        <v>0</v>
      </c>
      <c r="L102" s="5">
        <f t="shared" si="3"/>
        <v>610</v>
      </c>
      <c r="M102" s="20"/>
      <c r="N102" s="90"/>
      <c r="O102" s="17"/>
      <c r="P102" s="17"/>
    </row>
    <row r="103" spans="1:16" ht="15.75" thickBot="1">
      <c r="A103" s="104"/>
      <c r="B103" s="105"/>
      <c r="C103" s="105"/>
      <c r="D103" s="105"/>
      <c r="E103" s="105"/>
      <c r="F103" s="106"/>
      <c r="G103" s="45"/>
      <c r="H103" s="50"/>
      <c r="I103" s="50"/>
      <c r="J103" s="50"/>
      <c r="K103" s="50"/>
      <c r="L103" s="50">
        <f>L101+L102</f>
        <v>876</v>
      </c>
      <c r="M103" s="61">
        <v>25.486</v>
      </c>
      <c r="N103" s="87">
        <f>L103-M103</f>
        <v>850.514</v>
      </c>
      <c r="O103" s="54"/>
      <c r="P103" s="17"/>
    </row>
    <row r="104" spans="1:16" ht="15">
      <c r="A104" s="1">
        <v>28</v>
      </c>
      <c r="B104" s="1" t="s">
        <v>27</v>
      </c>
      <c r="C104" s="1">
        <v>80</v>
      </c>
      <c r="D104" s="1"/>
      <c r="E104" s="1" t="s">
        <v>2</v>
      </c>
      <c r="F104" s="2">
        <v>327374</v>
      </c>
      <c r="G104" s="46">
        <v>42004</v>
      </c>
      <c r="H104" s="3">
        <v>7900</v>
      </c>
      <c r="I104" s="3">
        <v>7900</v>
      </c>
      <c r="J104" s="66">
        <v>7590</v>
      </c>
      <c r="K104" s="3">
        <v>7590</v>
      </c>
      <c r="L104" s="3">
        <f t="shared" si="3"/>
        <v>310</v>
      </c>
      <c r="M104" s="107"/>
      <c r="N104" s="89"/>
      <c r="O104" s="17"/>
      <c r="P104" s="17"/>
    </row>
    <row r="105" spans="1:16" ht="15.75" thickBot="1">
      <c r="A105" s="6"/>
      <c r="B105" s="6"/>
      <c r="C105" s="6"/>
      <c r="D105" s="6"/>
      <c r="E105" s="6"/>
      <c r="F105" s="7"/>
      <c r="G105" s="46">
        <v>42024</v>
      </c>
      <c r="H105" s="8">
        <v>462</v>
      </c>
      <c r="I105" s="8">
        <v>462</v>
      </c>
      <c r="J105" s="8"/>
      <c r="K105" s="8">
        <v>0</v>
      </c>
      <c r="L105" s="5">
        <f t="shared" si="3"/>
        <v>462</v>
      </c>
      <c r="M105" s="7"/>
      <c r="N105" s="90"/>
      <c r="O105" s="17"/>
      <c r="P105" s="17"/>
    </row>
    <row r="106" spans="1:16" ht="15.75" thickBot="1">
      <c r="A106" s="104"/>
      <c r="B106" s="105"/>
      <c r="C106" s="105"/>
      <c r="D106" s="105"/>
      <c r="E106" s="105"/>
      <c r="F106" s="106"/>
      <c r="G106" s="45"/>
      <c r="H106" s="50"/>
      <c r="I106" s="50"/>
      <c r="J106" s="50"/>
      <c r="K106" s="50"/>
      <c r="L106" s="50">
        <f>L104+L105</f>
        <v>772</v>
      </c>
      <c r="M106" s="61">
        <v>6</v>
      </c>
      <c r="N106" s="87">
        <f>L106-M106</f>
        <v>766</v>
      </c>
      <c r="O106" s="54"/>
      <c r="P106" s="17"/>
    </row>
    <row r="107" spans="1:16" ht="15">
      <c r="A107" s="1">
        <v>29</v>
      </c>
      <c r="B107" s="1" t="s">
        <v>27</v>
      </c>
      <c r="C107" s="1">
        <v>49</v>
      </c>
      <c r="D107" s="1"/>
      <c r="E107" s="1" t="s">
        <v>2</v>
      </c>
      <c r="F107" s="2">
        <v>343449</v>
      </c>
      <c r="G107" s="46">
        <v>42004</v>
      </c>
      <c r="H107" s="3">
        <v>8930</v>
      </c>
      <c r="I107" s="3">
        <v>8930</v>
      </c>
      <c r="J107" s="66">
        <v>8685</v>
      </c>
      <c r="K107" s="3">
        <v>8685</v>
      </c>
      <c r="L107" s="3">
        <f t="shared" si="3"/>
        <v>245</v>
      </c>
      <c r="M107" s="107"/>
      <c r="N107" s="89"/>
      <c r="O107" s="17"/>
      <c r="P107" s="17"/>
    </row>
    <row r="108" spans="1:16" ht="15.75" thickBot="1">
      <c r="A108" s="6"/>
      <c r="B108" s="6"/>
      <c r="C108" s="6"/>
      <c r="D108" s="6"/>
      <c r="E108" s="6"/>
      <c r="F108" s="7"/>
      <c r="G108" s="46">
        <v>42024</v>
      </c>
      <c r="H108" s="8">
        <v>557</v>
      </c>
      <c r="I108" s="8">
        <v>557</v>
      </c>
      <c r="J108" s="8"/>
      <c r="K108" s="8">
        <v>0</v>
      </c>
      <c r="L108" s="5">
        <f t="shared" si="3"/>
        <v>557</v>
      </c>
      <c r="M108" s="7"/>
      <c r="N108" s="90"/>
      <c r="O108" s="17"/>
      <c r="P108" s="17"/>
    </row>
    <row r="109" spans="1:16" ht="15.75" thickBot="1">
      <c r="A109" s="104"/>
      <c r="B109" s="105"/>
      <c r="C109" s="105"/>
      <c r="D109" s="105"/>
      <c r="E109" s="105"/>
      <c r="F109" s="106"/>
      <c r="G109" s="45"/>
      <c r="H109" s="50"/>
      <c r="I109" s="50"/>
      <c r="J109" s="50"/>
      <c r="K109" s="50"/>
      <c r="L109" s="50">
        <f>L107+L108</f>
        <v>802</v>
      </c>
      <c r="M109" s="61">
        <v>38.34</v>
      </c>
      <c r="N109" s="87">
        <f>L109-M109</f>
        <v>763.66</v>
      </c>
      <c r="O109" s="54"/>
      <c r="P109" s="17"/>
    </row>
    <row r="110" spans="1:16" ht="15">
      <c r="A110" s="1">
        <v>30</v>
      </c>
      <c r="B110" s="1" t="s">
        <v>27</v>
      </c>
      <c r="C110" s="1" t="s">
        <v>47</v>
      </c>
      <c r="D110" s="1"/>
      <c r="E110" s="1" t="s">
        <v>2</v>
      </c>
      <c r="F110" s="2">
        <v>345940</v>
      </c>
      <c r="G110" s="46">
        <v>42004</v>
      </c>
      <c r="H110" s="3">
        <v>7326</v>
      </c>
      <c r="I110" s="3">
        <v>7326</v>
      </c>
      <c r="J110" s="66">
        <v>7053</v>
      </c>
      <c r="K110" s="3">
        <v>7053</v>
      </c>
      <c r="L110" s="3">
        <f>I110-K110</f>
        <v>273</v>
      </c>
      <c r="M110" s="107"/>
      <c r="N110" s="89"/>
      <c r="O110" s="17"/>
      <c r="P110" s="17"/>
    </row>
    <row r="111" spans="1:16" ht="15.75" thickBot="1">
      <c r="A111" s="6"/>
      <c r="B111" s="6"/>
      <c r="C111" s="6"/>
      <c r="D111" s="6"/>
      <c r="E111" s="6"/>
      <c r="F111" s="7"/>
      <c r="G111" s="46">
        <v>42024</v>
      </c>
      <c r="H111" s="8">
        <v>399</v>
      </c>
      <c r="I111" s="8">
        <v>399</v>
      </c>
      <c r="J111" s="8"/>
      <c r="K111" s="8">
        <v>0</v>
      </c>
      <c r="L111" s="5">
        <f>I111-K111</f>
        <v>399</v>
      </c>
      <c r="M111" s="7"/>
      <c r="N111" s="90"/>
      <c r="O111" s="17"/>
      <c r="P111" s="17"/>
    </row>
    <row r="112" spans="1:16" ht="15.75" thickBot="1">
      <c r="A112" s="104"/>
      <c r="B112" s="105"/>
      <c r="C112" s="105"/>
      <c r="D112" s="105"/>
      <c r="E112" s="105"/>
      <c r="F112" s="106"/>
      <c r="G112" s="45"/>
      <c r="H112" s="50"/>
      <c r="I112" s="50"/>
      <c r="J112" s="50"/>
      <c r="K112" s="50"/>
      <c r="L112" s="50">
        <f>L110+L111</f>
        <v>672</v>
      </c>
      <c r="M112" s="61">
        <v>0</v>
      </c>
      <c r="N112" s="87">
        <f>L112-M112</f>
        <v>672</v>
      </c>
      <c r="O112" s="54"/>
      <c r="P112" s="17"/>
    </row>
    <row r="113" spans="1:16" ht="15">
      <c r="A113" s="1">
        <v>31</v>
      </c>
      <c r="B113" s="1" t="s">
        <v>7</v>
      </c>
      <c r="C113" s="1">
        <v>15</v>
      </c>
      <c r="D113" s="1"/>
      <c r="E113" s="1" t="s">
        <v>2</v>
      </c>
      <c r="F113" s="2">
        <v>340224</v>
      </c>
      <c r="G113" s="46">
        <v>42004</v>
      </c>
      <c r="H113" s="3">
        <v>14172</v>
      </c>
      <c r="I113" s="3">
        <v>14172</v>
      </c>
      <c r="J113" s="66">
        <v>13947</v>
      </c>
      <c r="K113" s="3">
        <v>13947</v>
      </c>
      <c r="L113" s="3">
        <f aca="true" t="shared" si="4" ref="L113:L126">I113-K113</f>
        <v>225</v>
      </c>
      <c r="M113" s="107"/>
      <c r="N113" s="89"/>
      <c r="O113" s="17"/>
      <c r="P113" s="17"/>
    </row>
    <row r="114" spans="1:16" ht="15.75" thickBot="1">
      <c r="A114" s="6"/>
      <c r="B114" s="6"/>
      <c r="C114" s="6"/>
      <c r="D114" s="6"/>
      <c r="E114" s="6"/>
      <c r="F114" s="7"/>
      <c r="G114" s="46">
        <v>42024</v>
      </c>
      <c r="H114" s="8">
        <v>782</v>
      </c>
      <c r="I114" s="8">
        <v>782</v>
      </c>
      <c r="J114" s="8"/>
      <c r="K114" s="8">
        <v>0</v>
      </c>
      <c r="L114" s="5">
        <f t="shared" si="4"/>
        <v>782</v>
      </c>
      <c r="M114" s="7"/>
      <c r="N114" s="90"/>
      <c r="O114" s="17"/>
      <c r="P114" s="17"/>
    </row>
    <row r="115" spans="1:16" ht="15.75" thickBot="1">
      <c r="A115" s="104"/>
      <c r="B115" s="105"/>
      <c r="C115" s="105"/>
      <c r="D115" s="105"/>
      <c r="E115" s="105"/>
      <c r="F115" s="106"/>
      <c r="G115" s="45"/>
      <c r="H115" s="50"/>
      <c r="I115" s="50"/>
      <c r="J115" s="50"/>
      <c r="K115" s="50"/>
      <c r="L115" s="50">
        <f>L113+L114</f>
        <v>1007</v>
      </c>
      <c r="M115" s="61">
        <v>27.69</v>
      </c>
      <c r="N115" s="87">
        <f>L115-M115</f>
        <v>979.31</v>
      </c>
      <c r="O115" s="54"/>
      <c r="P115" s="17"/>
    </row>
    <row r="116" spans="1:16" ht="15">
      <c r="A116" s="1">
        <v>32</v>
      </c>
      <c r="B116" s="1" t="s">
        <v>7</v>
      </c>
      <c r="C116" s="1">
        <v>17</v>
      </c>
      <c r="D116" s="1"/>
      <c r="E116" s="1" t="s">
        <v>2</v>
      </c>
      <c r="F116" s="2">
        <v>341771</v>
      </c>
      <c r="G116" s="46">
        <v>42004</v>
      </c>
      <c r="H116" s="3">
        <v>14026</v>
      </c>
      <c r="I116" s="3">
        <v>14026</v>
      </c>
      <c r="J116" s="66">
        <v>13742</v>
      </c>
      <c r="K116" s="3">
        <v>13742</v>
      </c>
      <c r="L116" s="3">
        <f t="shared" si="4"/>
        <v>284</v>
      </c>
      <c r="M116" s="107"/>
      <c r="N116" s="89"/>
      <c r="O116" s="17"/>
      <c r="P116" s="17"/>
    </row>
    <row r="117" spans="1:16" ht="15.75" thickBot="1">
      <c r="A117" s="6"/>
      <c r="B117" s="6"/>
      <c r="C117" s="6"/>
      <c r="D117" s="6"/>
      <c r="E117" s="6"/>
      <c r="F117" s="7"/>
      <c r="G117" s="46">
        <v>42024</v>
      </c>
      <c r="H117" s="8">
        <v>842</v>
      </c>
      <c r="I117" s="8">
        <v>842</v>
      </c>
      <c r="J117" s="8"/>
      <c r="K117" s="8">
        <v>0</v>
      </c>
      <c r="L117" s="5">
        <f t="shared" si="4"/>
        <v>842</v>
      </c>
      <c r="M117" s="7"/>
      <c r="N117" s="90"/>
      <c r="O117" s="17"/>
      <c r="P117" s="17"/>
    </row>
    <row r="118" spans="1:16" ht="15.75" thickBot="1">
      <c r="A118" s="104"/>
      <c r="B118" s="105"/>
      <c r="C118" s="105"/>
      <c r="D118" s="105"/>
      <c r="E118" s="105"/>
      <c r="F118" s="106"/>
      <c r="G118" s="45"/>
      <c r="H118" s="50"/>
      <c r="I118" s="50"/>
      <c r="J118" s="50"/>
      <c r="K118" s="50"/>
      <c r="L118" s="50">
        <f>L116+L117</f>
        <v>1126</v>
      </c>
      <c r="M118" s="61">
        <v>50.167</v>
      </c>
      <c r="N118" s="87">
        <f>L118-M118</f>
        <v>1075.833</v>
      </c>
      <c r="O118" s="54"/>
      <c r="P118" s="17"/>
    </row>
    <row r="119" spans="1:16" ht="15">
      <c r="A119" s="1">
        <v>33</v>
      </c>
      <c r="B119" s="1" t="s">
        <v>25</v>
      </c>
      <c r="C119" s="1" t="s">
        <v>48</v>
      </c>
      <c r="D119" s="1"/>
      <c r="E119" s="1" t="s">
        <v>2</v>
      </c>
      <c r="F119" s="2">
        <v>311732</v>
      </c>
      <c r="G119" s="46">
        <v>42004</v>
      </c>
      <c r="H119" s="3">
        <v>10492</v>
      </c>
      <c r="I119" s="3">
        <v>10492</v>
      </c>
      <c r="J119" s="66">
        <v>10115</v>
      </c>
      <c r="K119" s="3">
        <v>10215</v>
      </c>
      <c r="L119" s="3">
        <f t="shared" si="4"/>
        <v>277</v>
      </c>
      <c r="M119" s="107"/>
      <c r="N119" s="89"/>
      <c r="O119" s="17"/>
      <c r="P119" s="17"/>
    </row>
    <row r="120" spans="1:16" ht="15.75" thickBot="1">
      <c r="A120" s="6"/>
      <c r="B120" s="6"/>
      <c r="C120" s="6"/>
      <c r="D120" s="6"/>
      <c r="E120" s="6"/>
      <c r="F120" s="7"/>
      <c r="G120" s="46">
        <v>42024</v>
      </c>
      <c r="H120" s="8">
        <v>591</v>
      </c>
      <c r="I120" s="8">
        <v>591</v>
      </c>
      <c r="J120" s="8"/>
      <c r="K120" s="8">
        <v>0</v>
      </c>
      <c r="L120" s="5">
        <f t="shared" si="4"/>
        <v>591</v>
      </c>
      <c r="M120" s="7"/>
      <c r="N120" s="90"/>
      <c r="O120" s="17"/>
      <c r="P120" s="17"/>
    </row>
    <row r="121" spans="1:16" ht="15.75" thickBot="1">
      <c r="A121" s="104"/>
      <c r="B121" s="105"/>
      <c r="C121" s="105"/>
      <c r="D121" s="105"/>
      <c r="E121" s="105"/>
      <c r="F121" s="106"/>
      <c r="G121" s="45"/>
      <c r="H121" s="50"/>
      <c r="I121" s="50"/>
      <c r="J121" s="50"/>
      <c r="K121" s="50"/>
      <c r="L121" s="50">
        <f>L119+L120</f>
        <v>868</v>
      </c>
      <c r="M121" s="61">
        <v>0</v>
      </c>
      <c r="N121" s="87">
        <f>L121-M121</f>
        <v>868</v>
      </c>
      <c r="O121" s="54"/>
      <c r="P121" s="17"/>
    </row>
    <row r="122" spans="1:16" ht="15">
      <c r="A122" s="1">
        <v>34</v>
      </c>
      <c r="B122" s="1" t="s">
        <v>25</v>
      </c>
      <c r="C122" s="1">
        <v>16</v>
      </c>
      <c r="D122" s="1"/>
      <c r="E122" s="1" t="s">
        <v>2</v>
      </c>
      <c r="F122" s="2">
        <v>331947</v>
      </c>
      <c r="G122" s="46">
        <v>42004</v>
      </c>
      <c r="H122" s="3">
        <v>10542</v>
      </c>
      <c r="I122" s="3">
        <v>10542</v>
      </c>
      <c r="J122" s="66">
        <v>10197</v>
      </c>
      <c r="K122" s="3">
        <v>10297</v>
      </c>
      <c r="L122" s="3">
        <f t="shared" si="4"/>
        <v>245</v>
      </c>
      <c r="M122" s="107"/>
      <c r="N122" s="89"/>
      <c r="O122" s="17"/>
      <c r="P122" s="17"/>
    </row>
    <row r="123" spans="1:16" ht="15.75" thickBot="1">
      <c r="A123" s="6"/>
      <c r="B123" s="6"/>
      <c r="C123" s="6"/>
      <c r="D123" s="6"/>
      <c r="E123" s="6"/>
      <c r="F123" s="7"/>
      <c r="G123" s="46">
        <v>42024</v>
      </c>
      <c r="H123" s="8">
        <v>549</v>
      </c>
      <c r="I123" s="8">
        <v>549</v>
      </c>
      <c r="J123" s="8"/>
      <c r="K123" s="8">
        <v>0</v>
      </c>
      <c r="L123" s="5">
        <f>I123-K123</f>
        <v>549</v>
      </c>
      <c r="M123" s="7"/>
      <c r="N123" s="90"/>
      <c r="O123" s="17"/>
      <c r="P123" s="17"/>
    </row>
    <row r="124" spans="1:16" ht="15.75" thickBot="1">
      <c r="A124" s="104"/>
      <c r="B124" s="105"/>
      <c r="C124" s="105"/>
      <c r="D124" s="105"/>
      <c r="E124" s="105"/>
      <c r="F124" s="106"/>
      <c r="G124" s="45"/>
      <c r="H124" s="50"/>
      <c r="I124" s="50"/>
      <c r="J124" s="50"/>
      <c r="K124" s="50"/>
      <c r="L124" s="50">
        <f>L122+L123</f>
        <v>794</v>
      </c>
      <c r="M124" s="61">
        <v>0</v>
      </c>
      <c r="N124" s="87">
        <f>L124-M124</f>
        <v>794</v>
      </c>
      <c r="O124" s="54"/>
      <c r="P124" s="17"/>
    </row>
    <row r="125" spans="1:16" ht="15">
      <c r="A125" s="1">
        <v>35</v>
      </c>
      <c r="B125" s="1" t="s">
        <v>25</v>
      </c>
      <c r="C125" s="1" t="s">
        <v>49</v>
      </c>
      <c r="D125" s="1"/>
      <c r="E125" s="1" t="s">
        <v>2</v>
      </c>
      <c r="F125" s="2">
        <v>342341</v>
      </c>
      <c r="G125" s="46">
        <v>42004</v>
      </c>
      <c r="H125" s="93">
        <v>6743</v>
      </c>
      <c r="I125" s="3">
        <v>6743</v>
      </c>
      <c r="J125" s="66">
        <v>6395</v>
      </c>
      <c r="K125" s="3">
        <v>6395</v>
      </c>
      <c r="L125" s="3">
        <f t="shared" si="4"/>
        <v>348</v>
      </c>
      <c r="M125" s="107"/>
      <c r="N125" s="89"/>
      <c r="O125" s="17"/>
      <c r="P125" s="17"/>
    </row>
    <row r="126" spans="1:16" ht="15.75" thickBot="1">
      <c r="A126" s="6"/>
      <c r="B126" s="6"/>
      <c r="C126" s="6"/>
      <c r="D126" s="6"/>
      <c r="E126" s="6"/>
      <c r="F126" s="7"/>
      <c r="G126" s="46">
        <v>42024</v>
      </c>
      <c r="H126" s="8">
        <v>584</v>
      </c>
      <c r="I126" s="8">
        <v>584</v>
      </c>
      <c r="J126" s="8"/>
      <c r="K126" s="8">
        <v>0</v>
      </c>
      <c r="L126" s="5">
        <f t="shared" si="4"/>
        <v>584</v>
      </c>
      <c r="M126" s="7"/>
      <c r="N126" s="90"/>
      <c r="O126" s="17"/>
      <c r="P126" s="17"/>
    </row>
    <row r="127" spans="1:16" ht="15.75" thickBot="1">
      <c r="A127" s="104"/>
      <c r="B127" s="105"/>
      <c r="C127" s="105"/>
      <c r="D127" s="105"/>
      <c r="E127" s="105"/>
      <c r="F127" s="106"/>
      <c r="G127" s="45"/>
      <c r="H127" s="50"/>
      <c r="I127" s="50"/>
      <c r="J127" s="50"/>
      <c r="K127" s="50"/>
      <c r="L127" s="50">
        <f>L125+L128</f>
        <v>1064</v>
      </c>
      <c r="M127" s="61">
        <v>0</v>
      </c>
      <c r="N127" s="87">
        <f>L127-M127</f>
        <v>1064</v>
      </c>
      <c r="O127" s="54"/>
      <c r="P127" s="17"/>
    </row>
    <row r="128" spans="1:16" ht="15">
      <c r="A128" s="1">
        <v>36</v>
      </c>
      <c r="B128" s="1" t="s">
        <v>16</v>
      </c>
      <c r="C128" s="1">
        <v>6</v>
      </c>
      <c r="D128" s="1"/>
      <c r="E128" s="1" t="s">
        <v>2</v>
      </c>
      <c r="F128" s="2">
        <v>338540</v>
      </c>
      <c r="G128" s="46">
        <v>42004</v>
      </c>
      <c r="H128" s="3">
        <v>23354</v>
      </c>
      <c r="I128" s="3">
        <v>23954</v>
      </c>
      <c r="J128" s="66">
        <v>22538</v>
      </c>
      <c r="K128" s="3">
        <v>23238</v>
      </c>
      <c r="L128" s="3">
        <f>I128-K128</f>
        <v>716</v>
      </c>
      <c r="M128" s="107"/>
      <c r="N128" s="89"/>
      <c r="O128" s="17"/>
      <c r="P128" s="17"/>
    </row>
    <row r="129" spans="1:16" ht="15.75" thickBot="1">
      <c r="A129" s="6"/>
      <c r="B129" s="6"/>
      <c r="C129" s="6"/>
      <c r="D129" s="6"/>
      <c r="E129" s="6"/>
      <c r="F129" s="7"/>
      <c r="G129" s="46">
        <v>42024</v>
      </c>
      <c r="H129" s="8">
        <v>1284</v>
      </c>
      <c r="I129" s="8">
        <v>1284</v>
      </c>
      <c r="J129" s="8"/>
      <c r="K129" s="8">
        <v>0</v>
      </c>
      <c r="L129" s="5">
        <f aca="true" t="shared" si="5" ref="L129:L153">I129-K129</f>
        <v>1284</v>
      </c>
      <c r="M129" s="7"/>
      <c r="N129" s="90"/>
      <c r="O129" s="17"/>
      <c r="P129" s="17"/>
    </row>
    <row r="130" spans="1:16" ht="15.75" thickBot="1">
      <c r="A130" s="104"/>
      <c r="B130" s="105"/>
      <c r="C130" s="105"/>
      <c r="D130" s="105"/>
      <c r="E130" s="105"/>
      <c r="F130" s="106"/>
      <c r="G130" s="45"/>
      <c r="H130" s="50"/>
      <c r="I130" s="50"/>
      <c r="J130" s="50"/>
      <c r="K130" s="50"/>
      <c r="L130" s="50">
        <f>L128+L129</f>
        <v>2000</v>
      </c>
      <c r="M130" s="61">
        <v>0</v>
      </c>
      <c r="N130" s="87">
        <f>L130-M130</f>
        <v>2000</v>
      </c>
      <c r="O130" s="54"/>
      <c r="P130" s="17"/>
    </row>
    <row r="131" spans="1:16" ht="15">
      <c r="A131" s="1">
        <v>37</v>
      </c>
      <c r="B131" s="1" t="s">
        <v>16</v>
      </c>
      <c r="C131" s="1">
        <v>8</v>
      </c>
      <c r="D131" s="1"/>
      <c r="E131" s="1" t="s">
        <v>2</v>
      </c>
      <c r="F131" s="2">
        <v>338845</v>
      </c>
      <c r="G131" s="46">
        <v>42004</v>
      </c>
      <c r="H131" s="3">
        <v>19782</v>
      </c>
      <c r="I131" s="3">
        <v>20282</v>
      </c>
      <c r="J131" s="66">
        <v>19175</v>
      </c>
      <c r="K131" s="3">
        <v>19675</v>
      </c>
      <c r="L131" s="3">
        <f t="shared" si="5"/>
        <v>607</v>
      </c>
      <c r="M131" s="107"/>
      <c r="N131" s="89"/>
      <c r="O131" s="17"/>
      <c r="P131" s="17"/>
    </row>
    <row r="132" spans="1:16" ht="15.75" thickBot="1">
      <c r="A132" s="6"/>
      <c r="B132" s="6"/>
      <c r="C132" s="6"/>
      <c r="D132" s="6"/>
      <c r="E132" s="6"/>
      <c r="F132" s="7"/>
      <c r="G132" s="46">
        <v>42024</v>
      </c>
      <c r="H132" s="8">
        <v>909</v>
      </c>
      <c r="I132" s="8">
        <v>909</v>
      </c>
      <c r="J132" s="8"/>
      <c r="K132" s="8">
        <v>0</v>
      </c>
      <c r="L132" s="5">
        <f t="shared" si="5"/>
        <v>909</v>
      </c>
      <c r="M132" s="7"/>
      <c r="N132" s="90"/>
      <c r="O132" s="17"/>
      <c r="P132" s="17"/>
    </row>
    <row r="133" spans="1:16" ht="15.75" thickBot="1">
      <c r="A133" s="104"/>
      <c r="B133" s="105"/>
      <c r="C133" s="105"/>
      <c r="D133" s="105"/>
      <c r="E133" s="105"/>
      <c r="F133" s="106"/>
      <c r="G133" s="45"/>
      <c r="H133" s="50"/>
      <c r="I133" s="50"/>
      <c r="J133" s="50"/>
      <c r="K133" s="50"/>
      <c r="L133" s="50">
        <f>L131+L132</f>
        <v>1516</v>
      </c>
      <c r="M133" s="61">
        <v>0</v>
      </c>
      <c r="N133" s="87">
        <f>L133-M133</f>
        <v>1516</v>
      </c>
      <c r="O133" s="54"/>
      <c r="P133" s="17"/>
    </row>
    <row r="134" spans="1:16" ht="15">
      <c r="A134" s="1">
        <v>38</v>
      </c>
      <c r="B134" s="1" t="s">
        <v>16</v>
      </c>
      <c r="C134" s="1">
        <v>19</v>
      </c>
      <c r="D134" s="1"/>
      <c r="E134" s="1" t="s">
        <v>2</v>
      </c>
      <c r="F134" s="2">
        <v>338972</v>
      </c>
      <c r="G134" s="46">
        <v>42004</v>
      </c>
      <c r="H134" s="3">
        <v>9751</v>
      </c>
      <c r="I134" s="3">
        <v>10051</v>
      </c>
      <c r="J134" s="66">
        <v>9466</v>
      </c>
      <c r="K134" s="3">
        <v>9666</v>
      </c>
      <c r="L134" s="3">
        <f t="shared" si="5"/>
        <v>385</v>
      </c>
      <c r="M134" s="107"/>
      <c r="N134" s="89"/>
      <c r="O134" s="17"/>
      <c r="P134" s="17"/>
    </row>
    <row r="135" spans="1:16" ht="15.75" thickBot="1">
      <c r="A135" s="6"/>
      <c r="B135" s="6"/>
      <c r="C135" s="6"/>
      <c r="D135" s="6"/>
      <c r="E135" s="6"/>
      <c r="F135" s="7"/>
      <c r="G135" s="46">
        <v>42024</v>
      </c>
      <c r="H135" s="8">
        <v>413</v>
      </c>
      <c r="I135" s="8">
        <v>413</v>
      </c>
      <c r="J135" s="8"/>
      <c r="K135" s="8">
        <v>0</v>
      </c>
      <c r="L135" s="5">
        <f t="shared" si="5"/>
        <v>413</v>
      </c>
      <c r="M135" s="7"/>
      <c r="N135" s="90"/>
      <c r="O135" s="17"/>
      <c r="P135" s="17"/>
    </row>
    <row r="136" spans="1:16" ht="15.75" thickBot="1">
      <c r="A136" s="104"/>
      <c r="B136" s="105"/>
      <c r="C136" s="105"/>
      <c r="D136" s="105"/>
      <c r="E136" s="105"/>
      <c r="F136" s="106"/>
      <c r="G136" s="45"/>
      <c r="H136" s="50"/>
      <c r="I136" s="50"/>
      <c r="J136" s="50"/>
      <c r="K136" s="50"/>
      <c r="L136" s="50">
        <f>L134+L135</f>
        <v>798</v>
      </c>
      <c r="M136" s="61">
        <v>0</v>
      </c>
      <c r="N136" s="87">
        <f>L136-M136</f>
        <v>798</v>
      </c>
      <c r="O136" s="54"/>
      <c r="P136" s="17"/>
    </row>
    <row r="137" spans="1:16" ht="15">
      <c r="A137" s="1">
        <v>39</v>
      </c>
      <c r="B137" s="1" t="s">
        <v>16</v>
      </c>
      <c r="C137" s="1">
        <v>38</v>
      </c>
      <c r="D137" s="1"/>
      <c r="E137" s="1" t="s">
        <v>2</v>
      </c>
      <c r="F137" s="2">
        <v>344123</v>
      </c>
      <c r="G137" s="46">
        <v>42004</v>
      </c>
      <c r="H137" s="3">
        <v>3876</v>
      </c>
      <c r="I137" s="3">
        <v>3876</v>
      </c>
      <c r="J137" s="66">
        <v>3868</v>
      </c>
      <c r="K137" s="3">
        <v>3868</v>
      </c>
      <c r="L137" s="3">
        <f t="shared" si="5"/>
        <v>8</v>
      </c>
      <c r="M137" s="107"/>
      <c r="N137" s="89"/>
      <c r="O137" s="17"/>
      <c r="P137" s="17"/>
    </row>
    <row r="138" spans="1:16" ht="15.75" thickBot="1">
      <c r="A138" s="6"/>
      <c r="B138" s="6"/>
      <c r="C138" s="6"/>
      <c r="D138" s="6"/>
      <c r="E138" s="6"/>
      <c r="F138" s="7"/>
      <c r="G138" s="46">
        <v>42024</v>
      </c>
      <c r="H138" s="8">
        <v>282</v>
      </c>
      <c r="I138" s="8">
        <v>282</v>
      </c>
      <c r="J138" s="8"/>
      <c r="K138" s="8">
        <v>0</v>
      </c>
      <c r="L138" s="5">
        <f t="shared" si="5"/>
        <v>282</v>
      </c>
      <c r="M138" s="7"/>
      <c r="N138" s="90"/>
      <c r="O138" s="17"/>
      <c r="P138" s="17"/>
    </row>
    <row r="139" spans="1:16" ht="15.75" thickBot="1">
      <c r="A139" s="104"/>
      <c r="B139" s="105"/>
      <c r="C139" s="105"/>
      <c r="D139" s="105"/>
      <c r="E139" s="105"/>
      <c r="F139" s="106"/>
      <c r="G139" s="45"/>
      <c r="H139" s="50"/>
      <c r="I139" s="50"/>
      <c r="J139" s="50"/>
      <c r="K139" s="50"/>
      <c r="L139" s="50">
        <f>L137+L138</f>
        <v>290</v>
      </c>
      <c r="M139" s="61">
        <v>59.77</v>
      </c>
      <c r="N139" s="87">
        <f>L139-M139</f>
        <v>230.23</v>
      </c>
      <c r="O139" s="54"/>
      <c r="P139" s="17"/>
    </row>
    <row r="140" spans="1:16" ht="15">
      <c r="A140" s="1">
        <v>40</v>
      </c>
      <c r="B140" s="1" t="s">
        <v>16</v>
      </c>
      <c r="C140" s="1">
        <v>62</v>
      </c>
      <c r="D140" s="1"/>
      <c r="E140" s="1" t="s">
        <v>2</v>
      </c>
      <c r="F140" s="2">
        <v>327772</v>
      </c>
      <c r="G140" s="46">
        <v>42004</v>
      </c>
      <c r="H140" s="33">
        <v>2085</v>
      </c>
      <c r="I140" s="3">
        <v>2235</v>
      </c>
      <c r="J140" s="66">
        <v>1985</v>
      </c>
      <c r="K140" s="3">
        <v>2085</v>
      </c>
      <c r="L140" s="3">
        <f t="shared" si="5"/>
        <v>150</v>
      </c>
      <c r="M140" s="107"/>
      <c r="N140" s="89"/>
      <c r="O140" s="17"/>
      <c r="P140" s="17"/>
    </row>
    <row r="141" spans="1:16" ht="15.75" thickBot="1">
      <c r="A141" s="6"/>
      <c r="B141" s="6"/>
      <c r="C141" s="6"/>
      <c r="D141" s="6"/>
      <c r="E141" s="6"/>
      <c r="F141" s="7"/>
      <c r="G141" s="46">
        <v>42024</v>
      </c>
      <c r="H141" s="8">
        <v>98</v>
      </c>
      <c r="I141" s="8">
        <v>98</v>
      </c>
      <c r="J141" s="8"/>
      <c r="K141" s="8">
        <v>0</v>
      </c>
      <c r="L141" s="5">
        <f t="shared" si="5"/>
        <v>98</v>
      </c>
      <c r="M141" s="7"/>
      <c r="N141" s="90"/>
      <c r="O141" s="17"/>
      <c r="P141" s="17"/>
    </row>
    <row r="142" spans="1:16" ht="15.75" thickBot="1">
      <c r="A142" s="104"/>
      <c r="B142" s="105"/>
      <c r="C142" s="105"/>
      <c r="D142" s="105"/>
      <c r="E142" s="105"/>
      <c r="F142" s="106"/>
      <c r="G142" s="45"/>
      <c r="H142" s="50"/>
      <c r="I142" s="50"/>
      <c r="J142" s="50"/>
      <c r="K142" s="50"/>
      <c r="L142" s="50">
        <f>L140+L141</f>
        <v>248</v>
      </c>
      <c r="M142" s="61">
        <v>33.578</v>
      </c>
      <c r="N142" s="87">
        <f>L142-M142</f>
        <v>214.422</v>
      </c>
      <c r="O142" s="54"/>
      <c r="P142" s="17"/>
    </row>
    <row r="143" spans="1:16" ht="15">
      <c r="A143" s="1">
        <v>41</v>
      </c>
      <c r="B143" s="1" t="s">
        <v>8</v>
      </c>
      <c r="C143" s="1">
        <v>72</v>
      </c>
      <c r="D143" s="1"/>
      <c r="E143" s="1" t="s">
        <v>2</v>
      </c>
      <c r="F143" s="2">
        <v>326491</v>
      </c>
      <c r="G143" s="46">
        <v>42004</v>
      </c>
      <c r="H143" s="3">
        <v>7979</v>
      </c>
      <c r="I143" s="3">
        <v>7979</v>
      </c>
      <c r="J143" s="66">
        <v>7646</v>
      </c>
      <c r="K143" s="3">
        <v>7646</v>
      </c>
      <c r="L143" s="3">
        <f t="shared" si="5"/>
        <v>333</v>
      </c>
      <c r="M143" s="107"/>
      <c r="N143" s="89"/>
      <c r="O143" s="17"/>
      <c r="P143" s="17"/>
    </row>
    <row r="144" spans="1:16" ht="15.75" thickBot="1">
      <c r="A144" s="6"/>
      <c r="B144" s="6"/>
      <c r="C144" s="6"/>
      <c r="D144" s="6"/>
      <c r="E144" s="6"/>
      <c r="F144" s="7"/>
      <c r="G144" s="46">
        <v>42024</v>
      </c>
      <c r="H144" s="8">
        <v>450</v>
      </c>
      <c r="I144" s="8">
        <v>450</v>
      </c>
      <c r="J144" s="8"/>
      <c r="K144" s="8">
        <v>0</v>
      </c>
      <c r="L144" s="5">
        <f t="shared" si="5"/>
        <v>450</v>
      </c>
      <c r="M144" s="7"/>
      <c r="N144" s="90"/>
      <c r="O144" s="17"/>
      <c r="P144" s="17"/>
    </row>
    <row r="145" spans="1:16" ht="15.75" thickBot="1">
      <c r="A145" s="98"/>
      <c r="B145" s="99"/>
      <c r="C145" s="99"/>
      <c r="D145" s="99"/>
      <c r="E145" s="99"/>
      <c r="F145" s="99"/>
      <c r="G145" s="45"/>
      <c r="H145" s="100"/>
      <c r="I145" s="101"/>
      <c r="J145" s="101"/>
      <c r="K145" s="101"/>
      <c r="L145" s="50">
        <f>L143+L144</f>
        <v>783</v>
      </c>
      <c r="M145" s="61">
        <v>2</v>
      </c>
      <c r="N145" s="87">
        <f>L145-M145</f>
        <v>781</v>
      </c>
      <c r="O145" s="54"/>
      <c r="P145" s="17"/>
    </row>
    <row r="146" spans="1:16" ht="15">
      <c r="A146" s="1">
        <v>42</v>
      </c>
      <c r="B146" s="1" t="s">
        <v>8</v>
      </c>
      <c r="C146" s="1">
        <v>70</v>
      </c>
      <c r="D146" s="1"/>
      <c r="E146" s="1" t="s">
        <v>2</v>
      </c>
      <c r="F146" s="2">
        <v>327160</v>
      </c>
      <c r="G146" s="46">
        <v>42004</v>
      </c>
      <c r="H146" s="3">
        <v>9866</v>
      </c>
      <c r="I146" s="3">
        <v>9866</v>
      </c>
      <c r="J146" s="66">
        <v>9506</v>
      </c>
      <c r="K146" s="3">
        <v>9506</v>
      </c>
      <c r="L146" s="3">
        <f t="shared" si="5"/>
        <v>360</v>
      </c>
      <c r="M146" s="107"/>
      <c r="N146" s="89"/>
      <c r="O146" s="17">
        <v>200</v>
      </c>
      <c r="P146" s="17"/>
    </row>
    <row r="147" spans="1:16" ht="15.75" thickBot="1">
      <c r="A147" s="20"/>
      <c r="B147" s="20"/>
      <c r="C147" s="20"/>
      <c r="D147" s="20"/>
      <c r="E147" s="20"/>
      <c r="F147" s="20"/>
      <c r="G147" s="46">
        <v>42024</v>
      </c>
      <c r="H147" s="97">
        <v>465</v>
      </c>
      <c r="I147" s="97">
        <v>465</v>
      </c>
      <c r="J147" s="97"/>
      <c r="K147" s="97">
        <v>0</v>
      </c>
      <c r="L147" s="5">
        <f t="shared" si="5"/>
        <v>465</v>
      </c>
      <c r="M147" s="20"/>
      <c r="N147" s="90"/>
      <c r="O147" s="17"/>
      <c r="P147" s="17">
        <v>200</v>
      </c>
    </row>
    <row r="148" spans="1:16" ht="15.75" thickBot="1">
      <c r="A148" s="98"/>
      <c r="B148" s="99"/>
      <c r="C148" s="99"/>
      <c r="D148" s="99"/>
      <c r="E148" s="99"/>
      <c r="F148" s="99"/>
      <c r="G148" s="45"/>
      <c r="H148" s="100"/>
      <c r="I148" s="101"/>
      <c r="J148" s="101"/>
      <c r="K148" s="101"/>
      <c r="L148" s="50">
        <f>L146+L147</f>
        <v>825</v>
      </c>
      <c r="M148" s="61">
        <v>4</v>
      </c>
      <c r="N148" s="87">
        <f>L148-M148</f>
        <v>821</v>
      </c>
      <c r="O148" s="54"/>
      <c r="P148" s="17">
        <v>150</v>
      </c>
    </row>
    <row r="149" spans="1:16" ht="15">
      <c r="A149" s="27">
        <v>43</v>
      </c>
      <c r="B149" s="27" t="s">
        <v>8</v>
      </c>
      <c r="C149" s="27">
        <v>64</v>
      </c>
      <c r="D149" s="27"/>
      <c r="E149" s="27" t="s">
        <v>2</v>
      </c>
      <c r="F149" s="102">
        <v>334560</v>
      </c>
      <c r="G149" s="46">
        <v>42004</v>
      </c>
      <c r="H149" s="5">
        <v>13536</v>
      </c>
      <c r="I149" s="5">
        <v>13536</v>
      </c>
      <c r="J149" s="103">
        <v>13087</v>
      </c>
      <c r="K149" s="5">
        <v>13087</v>
      </c>
      <c r="L149" s="3">
        <f t="shared" si="5"/>
        <v>449</v>
      </c>
      <c r="M149" s="14"/>
      <c r="N149" s="89"/>
      <c r="O149" s="17"/>
      <c r="P149" s="17"/>
    </row>
    <row r="150" spans="1:16" ht="15.75" thickBot="1">
      <c r="A150" s="20"/>
      <c r="B150" s="20"/>
      <c r="C150" s="20"/>
      <c r="D150" s="20"/>
      <c r="E150" s="20"/>
      <c r="F150" s="20"/>
      <c r="G150" s="46">
        <v>42024</v>
      </c>
      <c r="H150" s="97">
        <v>667</v>
      </c>
      <c r="I150" s="97">
        <v>667</v>
      </c>
      <c r="J150" s="97"/>
      <c r="K150" s="97">
        <v>0</v>
      </c>
      <c r="L150" s="5">
        <f t="shared" si="5"/>
        <v>667</v>
      </c>
      <c r="M150" s="20"/>
      <c r="N150" s="90"/>
      <c r="O150" s="17"/>
      <c r="P150" s="17"/>
    </row>
    <row r="151" spans="1:16" ht="15.75" thickBot="1">
      <c r="A151" s="98"/>
      <c r="B151" s="99"/>
      <c r="C151" s="99"/>
      <c r="D151" s="99"/>
      <c r="E151" s="99"/>
      <c r="F151" s="99"/>
      <c r="G151" s="45"/>
      <c r="H151" s="100"/>
      <c r="I151" s="101"/>
      <c r="J151" s="101"/>
      <c r="K151" s="101"/>
      <c r="L151" s="50">
        <f>L149+L150</f>
        <v>1116</v>
      </c>
      <c r="M151" s="61">
        <v>0</v>
      </c>
      <c r="N151" s="87">
        <f>L151-M151</f>
        <v>1116</v>
      </c>
      <c r="O151" s="54"/>
      <c r="P151" s="17"/>
    </row>
    <row r="152" spans="1:16" ht="15">
      <c r="A152" s="1">
        <v>44</v>
      </c>
      <c r="B152" s="1" t="s">
        <v>8</v>
      </c>
      <c r="C152" s="1">
        <v>78</v>
      </c>
      <c r="D152" s="1"/>
      <c r="E152" s="1" t="s">
        <v>2</v>
      </c>
      <c r="F152" s="2">
        <v>334653</v>
      </c>
      <c r="G152" s="46">
        <v>42004</v>
      </c>
      <c r="H152" s="3">
        <v>4438</v>
      </c>
      <c r="I152" s="3">
        <v>4438</v>
      </c>
      <c r="J152" s="66">
        <v>4333</v>
      </c>
      <c r="K152" s="3">
        <v>4333</v>
      </c>
      <c r="L152" s="3">
        <f t="shared" si="5"/>
        <v>105</v>
      </c>
      <c r="M152" s="14"/>
      <c r="N152" s="89"/>
      <c r="O152" s="17"/>
      <c r="P152" s="17"/>
    </row>
    <row r="153" spans="1:16" ht="15.75" thickBot="1">
      <c r="A153" s="20"/>
      <c r="B153" s="20"/>
      <c r="C153" s="20"/>
      <c r="D153" s="20"/>
      <c r="E153" s="20"/>
      <c r="F153" s="20"/>
      <c r="G153" s="46">
        <v>42024</v>
      </c>
      <c r="H153" s="97">
        <v>282</v>
      </c>
      <c r="I153" s="97">
        <v>282</v>
      </c>
      <c r="J153" s="97"/>
      <c r="K153" s="97">
        <v>0</v>
      </c>
      <c r="L153" s="5">
        <f t="shared" si="5"/>
        <v>282</v>
      </c>
      <c r="M153" s="20"/>
      <c r="N153" s="90"/>
      <c r="O153" s="17"/>
      <c r="P153" s="17"/>
    </row>
    <row r="154" spans="1:16" ht="15.75" thickBot="1">
      <c r="A154" s="98"/>
      <c r="B154" s="99"/>
      <c r="C154" s="99"/>
      <c r="D154" s="99"/>
      <c r="E154" s="99"/>
      <c r="F154" s="99"/>
      <c r="G154" s="45"/>
      <c r="H154" s="100"/>
      <c r="I154" s="101"/>
      <c r="J154" s="101"/>
      <c r="K154" s="101"/>
      <c r="L154" s="50">
        <f>L152+L153</f>
        <v>387</v>
      </c>
      <c r="M154" s="61">
        <v>0</v>
      </c>
      <c r="N154" s="87">
        <f>L154-M154</f>
        <v>387</v>
      </c>
      <c r="O154" s="54"/>
      <c r="P154" s="17">
        <v>100</v>
      </c>
    </row>
    <row r="155" spans="1:16" ht="15">
      <c r="A155" s="1">
        <v>45</v>
      </c>
      <c r="B155" s="1" t="s">
        <v>8</v>
      </c>
      <c r="C155" s="1">
        <v>35</v>
      </c>
      <c r="D155" s="1"/>
      <c r="E155" s="1" t="s">
        <v>2</v>
      </c>
      <c r="F155" s="2">
        <v>334753</v>
      </c>
      <c r="G155" s="46">
        <v>42004</v>
      </c>
      <c r="H155" s="3">
        <v>14526</v>
      </c>
      <c r="I155" s="3">
        <v>14526</v>
      </c>
      <c r="J155" s="66">
        <v>15385</v>
      </c>
      <c r="K155" s="3">
        <v>14185</v>
      </c>
      <c r="L155" s="3">
        <f>I155-K155</f>
        <v>341</v>
      </c>
      <c r="M155" s="14"/>
      <c r="N155" s="89"/>
      <c r="O155" s="17"/>
      <c r="P155" s="17">
        <v>100</v>
      </c>
    </row>
    <row r="156" spans="1:16" ht="15.75" thickBot="1">
      <c r="A156" s="20"/>
      <c r="B156" s="20"/>
      <c r="C156" s="20"/>
      <c r="D156" s="20"/>
      <c r="E156" s="20"/>
      <c r="F156" s="20"/>
      <c r="G156" s="46">
        <v>42024</v>
      </c>
      <c r="H156" s="97">
        <v>758</v>
      </c>
      <c r="I156" s="97">
        <v>758</v>
      </c>
      <c r="J156" s="97"/>
      <c r="K156" s="97">
        <v>0</v>
      </c>
      <c r="L156" s="5">
        <f aca="true" t="shared" si="6" ref="L156:L170">I156-K156</f>
        <v>758</v>
      </c>
      <c r="M156" s="20"/>
      <c r="N156" s="90"/>
      <c r="O156" s="17"/>
      <c r="P156" s="17"/>
    </row>
    <row r="157" spans="1:16" ht="15.75" thickBot="1">
      <c r="A157" s="98"/>
      <c r="B157" s="99"/>
      <c r="C157" s="99"/>
      <c r="D157" s="99"/>
      <c r="E157" s="99"/>
      <c r="F157" s="99"/>
      <c r="G157" s="45"/>
      <c r="H157" s="100"/>
      <c r="I157" s="101"/>
      <c r="J157" s="101"/>
      <c r="K157" s="101"/>
      <c r="L157" s="50">
        <f>L155+L156</f>
        <v>1099</v>
      </c>
      <c r="M157" s="61">
        <v>0</v>
      </c>
      <c r="N157" s="87">
        <f>L157-M157</f>
        <v>1099</v>
      </c>
      <c r="O157" s="54"/>
      <c r="P157" s="17">
        <v>700</v>
      </c>
    </row>
    <row r="158" spans="1:16" ht="15">
      <c r="A158" s="1">
        <v>46</v>
      </c>
      <c r="B158" s="1" t="s">
        <v>8</v>
      </c>
      <c r="C158" s="1">
        <v>76</v>
      </c>
      <c r="D158" s="1"/>
      <c r="E158" s="1" t="s">
        <v>2</v>
      </c>
      <c r="F158" s="2">
        <v>340067</v>
      </c>
      <c r="G158" s="46">
        <v>42004</v>
      </c>
      <c r="H158" s="3">
        <v>4496</v>
      </c>
      <c r="I158" s="3">
        <v>4496</v>
      </c>
      <c r="J158" s="66">
        <v>4683</v>
      </c>
      <c r="K158" s="3">
        <v>4383</v>
      </c>
      <c r="L158" s="3">
        <f t="shared" si="6"/>
        <v>113</v>
      </c>
      <c r="M158" s="14"/>
      <c r="N158" s="89"/>
      <c r="O158" s="17"/>
      <c r="P158" s="17">
        <v>500</v>
      </c>
    </row>
    <row r="159" spans="1:16" ht="15.75" thickBot="1">
      <c r="A159" s="20"/>
      <c r="B159" s="20"/>
      <c r="C159" s="20"/>
      <c r="D159" s="20"/>
      <c r="E159" s="20"/>
      <c r="F159" s="20"/>
      <c r="G159" s="46">
        <v>42024</v>
      </c>
      <c r="H159" s="97">
        <v>219</v>
      </c>
      <c r="I159" s="97">
        <v>219</v>
      </c>
      <c r="J159" s="97"/>
      <c r="K159" s="97">
        <v>0</v>
      </c>
      <c r="L159" s="5">
        <f t="shared" si="6"/>
        <v>219</v>
      </c>
      <c r="M159" s="20"/>
      <c r="N159" s="90"/>
      <c r="O159" s="17"/>
      <c r="P159" s="17">
        <v>200</v>
      </c>
    </row>
    <row r="160" spans="1:16" ht="15.75" thickBot="1">
      <c r="A160" s="98"/>
      <c r="B160" s="99"/>
      <c r="C160" s="99"/>
      <c r="D160" s="99"/>
      <c r="E160" s="99"/>
      <c r="F160" s="99"/>
      <c r="G160" s="45"/>
      <c r="H160" s="100"/>
      <c r="I160" s="101"/>
      <c r="J160" s="101"/>
      <c r="K160" s="101"/>
      <c r="L160" s="50">
        <f>L158+L159</f>
        <v>332</v>
      </c>
      <c r="M160" s="61">
        <v>0</v>
      </c>
      <c r="N160" s="87">
        <f>L160-M160</f>
        <v>332</v>
      </c>
      <c r="O160" s="54"/>
      <c r="P160" s="17"/>
    </row>
    <row r="161" spans="1:16" ht="15">
      <c r="A161" s="1">
        <v>47</v>
      </c>
      <c r="B161" s="1" t="s">
        <v>8</v>
      </c>
      <c r="C161" s="1">
        <v>11</v>
      </c>
      <c r="D161" s="1"/>
      <c r="E161" s="1" t="s">
        <v>2</v>
      </c>
      <c r="F161" s="2">
        <v>340222</v>
      </c>
      <c r="G161" s="46">
        <v>42004</v>
      </c>
      <c r="H161" s="3">
        <v>11384</v>
      </c>
      <c r="I161" s="3">
        <v>11384</v>
      </c>
      <c r="J161" s="66">
        <v>11152</v>
      </c>
      <c r="K161" s="3">
        <v>11152</v>
      </c>
      <c r="L161" s="3">
        <f t="shared" si="6"/>
        <v>232</v>
      </c>
      <c r="M161" s="14"/>
      <c r="N161" s="89"/>
      <c r="O161" s="17"/>
      <c r="P161" s="17">
        <v>100</v>
      </c>
    </row>
    <row r="162" spans="1:16" ht="15.75" thickBot="1">
      <c r="A162" s="20"/>
      <c r="B162" s="20"/>
      <c r="C162" s="20"/>
      <c r="D162" s="20"/>
      <c r="E162" s="20"/>
      <c r="F162" s="20"/>
      <c r="G162" s="46">
        <v>42024</v>
      </c>
      <c r="H162" s="97">
        <v>615</v>
      </c>
      <c r="I162" s="97">
        <v>615</v>
      </c>
      <c r="J162" s="97"/>
      <c r="K162" s="97">
        <v>0</v>
      </c>
      <c r="L162" s="5">
        <f t="shared" si="6"/>
        <v>615</v>
      </c>
      <c r="M162" s="20"/>
      <c r="N162" s="90"/>
      <c r="O162" s="17"/>
      <c r="P162" s="17"/>
    </row>
    <row r="163" spans="1:16" ht="15.75" thickBot="1">
      <c r="A163" s="98"/>
      <c r="B163" s="99"/>
      <c r="C163" s="99"/>
      <c r="D163" s="99"/>
      <c r="E163" s="99"/>
      <c r="F163" s="99"/>
      <c r="G163" s="45"/>
      <c r="H163" s="100"/>
      <c r="I163" s="101"/>
      <c r="J163" s="101"/>
      <c r="K163" s="101"/>
      <c r="L163" s="50">
        <f>L161+L162</f>
        <v>847</v>
      </c>
      <c r="M163" s="61">
        <v>4</v>
      </c>
      <c r="N163" s="87">
        <f>L163-M163</f>
        <v>843</v>
      </c>
      <c r="O163" s="54"/>
      <c r="P163" s="17"/>
    </row>
    <row r="164" spans="1:16" ht="15">
      <c r="A164" s="27">
        <v>48</v>
      </c>
      <c r="B164" s="27" t="s">
        <v>8</v>
      </c>
      <c r="C164" s="27">
        <v>6</v>
      </c>
      <c r="D164" s="27"/>
      <c r="E164" s="27" t="s">
        <v>2</v>
      </c>
      <c r="F164" s="102">
        <v>340682</v>
      </c>
      <c r="G164" s="46">
        <v>42004</v>
      </c>
      <c r="H164" s="5">
        <v>6320</v>
      </c>
      <c r="I164" s="5">
        <v>6320</v>
      </c>
      <c r="J164" s="103">
        <v>6104</v>
      </c>
      <c r="K164" s="5">
        <v>6304</v>
      </c>
      <c r="L164" s="3">
        <f t="shared" si="6"/>
        <v>16</v>
      </c>
      <c r="M164" s="14"/>
      <c r="N164" s="89"/>
      <c r="O164" s="17"/>
      <c r="P164" s="17"/>
    </row>
    <row r="165" spans="1:16" ht="15.75" thickBot="1">
      <c r="A165" s="6"/>
      <c r="B165" s="6"/>
      <c r="C165" s="6"/>
      <c r="D165" s="6"/>
      <c r="E165" s="6"/>
      <c r="F165" s="7"/>
      <c r="G165" s="46">
        <v>42024</v>
      </c>
      <c r="H165" s="8">
        <v>351</v>
      </c>
      <c r="I165" s="8">
        <v>351</v>
      </c>
      <c r="J165" s="8"/>
      <c r="K165" s="8">
        <v>0</v>
      </c>
      <c r="L165" s="5">
        <f t="shared" si="6"/>
        <v>351</v>
      </c>
      <c r="M165" s="20"/>
      <c r="N165" s="90"/>
      <c r="O165" s="17"/>
      <c r="P165" s="17"/>
    </row>
    <row r="166" spans="1:16" ht="15.75" thickBot="1">
      <c r="A166" s="104"/>
      <c r="B166" s="105"/>
      <c r="C166" s="105"/>
      <c r="D166" s="105"/>
      <c r="E166" s="105"/>
      <c r="F166" s="106"/>
      <c r="G166" s="45"/>
      <c r="H166" s="50"/>
      <c r="I166" s="50"/>
      <c r="J166" s="50"/>
      <c r="K166" s="50"/>
      <c r="L166" s="50">
        <f>L164+L165</f>
        <v>367</v>
      </c>
      <c r="M166" s="61">
        <v>0</v>
      </c>
      <c r="N166" s="87">
        <f>L166-M166</f>
        <v>367</v>
      </c>
      <c r="O166" s="54"/>
      <c r="P166" s="17"/>
    </row>
    <row r="167" spans="1:16" ht="15">
      <c r="A167" s="1">
        <v>49</v>
      </c>
      <c r="B167" s="1" t="s">
        <v>8</v>
      </c>
      <c r="C167" s="1">
        <v>21</v>
      </c>
      <c r="D167" s="1"/>
      <c r="E167" s="1" t="s">
        <v>2</v>
      </c>
      <c r="F167" s="2">
        <v>340953</v>
      </c>
      <c r="G167" s="46">
        <v>42004</v>
      </c>
      <c r="H167" s="3">
        <v>5104</v>
      </c>
      <c r="I167" s="3">
        <v>5104</v>
      </c>
      <c r="J167" s="66">
        <v>4906</v>
      </c>
      <c r="K167" s="3">
        <v>4906</v>
      </c>
      <c r="L167" s="3">
        <f t="shared" si="6"/>
        <v>198</v>
      </c>
      <c r="M167" s="107"/>
      <c r="N167" s="89"/>
      <c r="O167" s="17"/>
      <c r="P167" s="17"/>
    </row>
    <row r="168" spans="1:16" ht="15.75" thickBot="1">
      <c r="A168" s="6"/>
      <c r="B168" s="6"/>
      <c r="C168" s="6"/>
      <c r="D168" s="6"/>
      <c r="E168" s="6"/>
      <c r="F168" s="7"/>
      <c r="G168" s="46">
        <v>42024</v>
      </c>
      <c r="H168" s="8">
        <v>313</v>
      </c>
      <c r="I168" s="8">
        <v>313</v>
      </c>
      <c r="J168" s="8"/>
      <c r="K168" s="8">
        <v>0</v>
      </c>
      <c r="L168" s="5">
        <f t="shared" si="6"/>
        <v>313</v>
      </c>
      <c r="M168" s="7"/>
      <c r="N168" s="90"/>
      <c r="O168" s="17"/>
      <c r="P168" s="17"/>
    </row>
    <row r="169" spans="1:16" ht="15.75" thickBot="1">
      <c r="A169" s="104"/>
      <c r="B169" s="105"/>
      <c r="C169" s="105"/>
      <c r="D169" s="105"/>
      <c r="E169" s="105"/>
      <c r="F169" s="106"/>
      <c r="G169" s="45"/>
      <c r="H169" s="50"/>
      <c r="I169" s="50"/>
      <c r="J169" s="50"/>
      <c r="K169" s="50"/>
      <c r="L169" s="50">
        <f>L167+L168</f>
        <v>511</v>
      </c>
      <c r="M169" s="61">
        <v>20</v>
      </c>
      <c r="N169" s="87">
        <f>L169-M169</f>
        <v>491</v>
      </c>
      <c r="O169" s="54"/>
      <c r="P169" s="17"/>
    </row>
    <row r="170" spans="1:16" ht="15">
      <c r="A170" s="1">
        <v>50</v>
      </c>
      <c r="B170" s="1" t="s">
        <v>8</v>
      </c>
      <c r="C170" s="1">
        <v>62</v>
      </c>
      <c r="D170" s="1"/>
      <c r="E170" s="1" t="s">
        <v>2</v>
      </c>
      <c r="F170" s="2">
        <v>341801</v>
      </c>
      <c r="G170" s="46">
        <v>42004</v>
      </c>
      <c r="H170" s="3">
        <v>20466</v>
      </c>
      <c r="I170" s="3">
        <v>20466</v>
      </c>
      <c r="J170" s="66">
        <v>19763</v>
      </c>
      <c r="K170" s="3">
        <v>19997</v>
      </c>
      <c r="L170" s="3">
        <f t="shared" si="6"/>
        <v>469</v>
      </c>
      <c r="M170" s="107"/>
      <c r="N170" s="89"/>
      <c r="O170" s="17"/>
      <c r="P170" s="17"/>
    </row>
    <row r="171" spans="1:16" ht="15.75" thickBot="1">
      <c r="A171" s="6"/>
      <c r="B171" s="6"/>
      <c r="C171" s="6"/>
      <c r="D171" s="6"/>
      <c r="E171" s="6"/>
      <c r="F171" s="7"/>
      <c r="G171" s="46">
        <v>42024</v>
      </c>
      <c r="H171" s="8">
        <v>1091</v>
      </c>
      <c r="I171" s="8">
        <v>1091</v>
      </c>
      <c r="J171" s="8"/>
      <c r="K171" s="8">
        <v>0</v>
      </c>
      <c r="L171" s="5">
        <f>I171-K171</f>
        <v>1091</v>
      </c>
      <c r="M171" s="7"/>
      <c r="N171" s="90"/>
      <c r="O171" s="17"/>
      <c r="P171" s="17"/>
    </row>
    <row r="172" spans="1:16" ht="15.75" thickBot="1">
      <c r="A172" s="104"/>
      <c r="B172" s="105"/>
      <c r="C172" s="105"/>
      <c r="D172" s="105"/>
      <c r="E172" s="105"/>
      <c r="F172" s="106"/>
      <c r="G172" s="45"/>
      <c r="H172" s="50"/>
      <c r="I172" s="50"/>
      <c r="J172" s="50"/>
      <c r="K172" s="50"/>
      <c r="L172" s="50">
        <f>L170+L171</f>
        <v>1560</v>
      </c>
      <c r="M172" s="61">
        <v>8</v>
      </c>
      <c r="N172" s="87">
        <f>L172-M172</f>
        <v>1552</v>
      </c>
      <c r="O172" s="54"/>
      <c r="P172" s="17"/>
    </row>
    <row r="173" spans="1:16" ht="15">
      <c r="A173" s="1">
        <v>51</v>
      </c>
      <c r="B173" s="1" t="s">
        <v>8</v>
      </c>
      <c r="C173" s="1">
        <v>45</v>
      </c>
      <c r="D173" s="1"/>
      <c r="E173" s="1" t="s">
        <v>2</v>
      </c>
      <c r="F173" s="2">
        <v>341803</v>
      </c>
      <c r="G173" s="46">
        <v>42004</v>
      </c>
      <c r="H173" s="3">
        <v>18050</v>
      </c>
      <c r="I173" s="3">
        <v>18050</v>
      </c>
      <c r="J173" s="66">
        <v>17368</v>
      </c>
      <c r="K173" s="3">
        <v>17368</v>
      </c>
      <c r="L173" s="3">
        <f aca="true" t="shared" si="7" ref="L173:L189">I173-K173</f>
        <v>682</v>
      </c>
      <c r="M173" s="107"/>
      <c r="N173" s="89"/>
      <c r="O173" s="17"/>
      <c r="P173" s="17"/>
    </row>
    <row r="174" spans="1:16" ht="15.75" thickBot="1">
      <c r="A174" s="6"/>
      <c r="B174" s="6"/>
      <c r="C174" s="6"/>
      <c r="D174" s="6"/>
      <c r="E174" s="6"/>
      <c r="F174" s="7"/>
      <c r="G174" s="46">
        <v>42024</v>
      </c>
      <c r="H174" s="8">
        <v>1050</v>
      </c>
      <c r="I174" s="8">
        <v>1050</v>
      </c>
      <c r="J174" s="8"/>
      <c r="K174" s="8">
        <v>0</v>
      </c>
      <c r="L174" s="5">
        <f t="shared" si="7"/>
        <v>1050</v>
      </c>
      <c r="M174" s="7"/>
      <c r="N174" s="90"/>
      <c r="O174" s="17"/>
      <c r="P174" s="17"/>
    </row>
    <row r="175" spans="1:16" ht="15.75" thickBot="1">
      <c r="A175" s="104"/>
      <c r="B175" s="105"/>
      <c r="C175" s="105"/>
      <c r="D175" s="105"/>
      <c r="E175" s="105"/>
      <c r="F175" s="106"/>
      <c r="G175" s="45"/>
      <c r="H175" s="50"/>
      <c r="I175" s="50"/>
      <c r="J175" s="50"/>
      <c r="K175" s="50"/>
      <c r="L175" s="50">
        <f>L173+L174</f>
        <v>1732</v>
      </c>
      <c r="M175" s="61">
        <v>337.33</v>
      </c>
      <c r="N175" s="87">
        <f>L175-M175</f>
        <v>1394.67</v>
      </c>
      <c r="O175" s="54"/>
      <c r="P175" s="17"/>
    </row>
    <row r="176" spans="1:16" ht="15">
      <c r="A176" s="1">
        <v>52</v>
      </c>
      <c r="B176" s="1" t="s">
        <v>8</v>
      </c>
      <c r="C176" s="1" t="s">
        <v>50</v>
      </c>
      <c r="D176" s="1"/>
      <c r="E176" s="1" t="s">
        <v>2</v>
      </c>
      <c r="F176" s="2">
        <v>343463</v>
      </c>
      <c r="G176" s="46">
        <v>42004</v>
      </c>
      <c r="H176" s="3">
        <v>10904</v>
      </c>
      <c r="I176" s="3">
        <v>10904</v>
      </c>
      <c r="J176" s="66">
        <v>10704</v>
      </c>
      <c r="K176" s="3">
        <v>10904</v>
      </c>
      <c r="L176" s="3">
        <f t="shared" si="7"/>
        <v>0</v>
      </c>
      <c r="M176" s="107"/>
      <c r="N176" s="89"/>
      <c r="O176" s="17"/>
      <c r="P176" s="17"/>
    </row>
    <row r="177" spans="1:16" ht="15.75" thickBot="1">
      <c r="A177" s="6"/>
      <c r="B177" s="6"/>
      <c r="C177" s="6"/>
      <c r="D177" s="6"/>
      <c r="E177" s="6"/>
      <c r="F177" s="7"/>
      <c r="G177" s="46">
        <v>42024</v>
      </c>
      <c r="H177" s="8">
        <v>659</v>
      </c>
      <c r="I177" s="8">
        <v>659</v>
      </c>
      <c r="J177" s="8"/>
      <c r="K177" s="8">
        <v>0</v>
      </c>
      <c r="L177" s="5">
        <f t="shared" si="7"/>
        <v>659</v>
      </c>
      <c r="M177" s="7"/>
      <c r="N177" s="90"/>
      <c r="O177" s="17"/>
      <c r="P177" s="17"/>
    </row>
    <row r="178" spans="1:16" ht="15.75" thickBot="1">
      <c r="A178" s="104"/>
      <c r="B178" s="105"/>
      <c r="C178" s="105"/>
      <c r="D178" s="105"/>
      <c r="E178" s="105"/>
      <c r="F178" s="106"/>
      <c r="G178" s="45"/>
      <c r="H178" s="50"/>
      <c r="I178" s="50"/>
      <c r="J178" s="50"/>
      <c r="K178" s="50"/>
      <c r="L178" s="50">
        <f>L176+L177-L166</f>
        <v>292</v>
      </c>
      <c r="M178" s="61">
        <v>1</v>
      </c>
      <c r="N178" s="87">
        <f>L178-M178</f>
        <v>291</v>
      </c>
      <c r="O178" s="54"/>
      <c r="P178" s="17"/>
    </row>
    <row r="179" spans="1:16" ht="15">
      <c r="A179" s="1">
        <v>53</v>
      </c>
      <c r="B179" s="1" t="s">
        <v>51</v>
      </c>
      <c r="C179" s="1">
        <v>3</v>
      </c>
      <c r="D179" s="1"/>
      <c r="E179" s="1" t="s">
        <v>2</v>
      </c>
      <c r="F179" s="2">
        <v>339366</v>
      </c>
      <c r="G179" s="46">
        <v>42004</v>
      </c>
      <c r="H179" s="3">
        <v>3618</v>
      </c>
      <c r="I179" s="3">
        <v>3618</v>
      </c>
      <c r="J179" s="66">
        <v>2785</v>
      </c>
      <c r="K179" s="3">
        <v>2785</v>
      </c>
      <c r="L179" s="3">
        <f t="shared" si="7"/>
        <v>833</v>
      </c>
      <c r="M179" s="107"/>
      <c r="N179" s="89"/>
      <c r="O179" s="17"/>
      <c r="P179" s="17"/>
    </row>
    <row r="180" spans="1:16" ht="15.75" thickBot="1">
      <c r="A180" s="6"/>
      <c r="B180" s="6"/>
      <c r="C180" s="6"/>
      <c r="D180" s="6"/>
      <c r="E180" s="6"/>
      <c r="F180" s="7"/>
      <c r="G180" s="46">
        <v>42024</v>
      </c>
      <c r="H180" s="8">
        <v>1310</v>
      </c>
      <c r="I180" s="8">
        <v>1310</v>
      </c>
      <c r="J180" s="8"/>
      <c r="K180" s="8">
        <v>0</v>
      </c>
      <c r="L180" s="5">
        <f t="shared" si="7"/>
        <v>1310</v>
      </c>
      <c r="M180" s="7"/>
      <c r="N180" s="90"/>
      <c r="O180" s="17"/>
      <c r="P180" s="17"/>
    </row>
    <row r="181" spans="1:16" ht="15.75" thickBot="1">
      <c r="A181" s="104"/>
      <c r="B181" s="105"/>
      <c r="C181" s="105"/>
      <c r="D181" s="105"/>
      <c r="E181" s="105"/>
      <c r="F181" s="106"/>
      <c r="G181" s="45"/>
      <c r="H181" s="50"/>
      <c r="I181" s="50"/>
      <c r="J181" s="50"/>
      <c r="K181" s="50"/>
      <c r="L181" s="50">
        <f>L179+L180</f>
        <v>2143</v>
      </c>
      <c r="M181" s="61">
        <v>34.77</v>
      </c>
      <c r="N181" s="87">
        <f>L181-M181</f>
        <v>2108.23</v>
      </c>
      <c r="O181" s="54"/>
      <c r="P181" s="17"/>
    </row>
    <row r="182" spans="1:16" ht="15">
      <c r="A182" s="1">
        <v>54</v>
      </c>
      <c r="B182" s="1" t="s">
        <v>24</v>
      </c>
      <c r="C182" s="1">
        <v>66</v>
      </c>
      <c r="D182" s="1"/>
      <c r="E182" s="1" t="s">
        <v>2</v>
      </c>
      <c r="F182" s="2">
        <v>333281</v>
      </c>
      <c r="G182" s="46">
        <v>42004</v>
      </c>
      <c r="H182" s="3">
        <v>660</v>
      </c>
      <c r="I182" s="3">
        <v>660</v>
      </c>
      <c r="J182" s="3">
        <v>483</v>
      </c>
      <c r="K182" s="108">
        <v>483</v>
      </c>
      <c r="L182" s="3">
        <f t="shared" si="7"/>
        <v>177</v>
      </c>
      <c r="M182" s="107"/>
      <c r="N182" s="89"/>
      <c r="O182" s="17"/>
      <c r="P182" s="17"/>
    </row>
    <row r="183" spans="1:16" ht="15.75" thickBot="1">
      <c r="A183" s="6"/>
      <c r="B183" s="6"/>
      <c r="C183" s="6"/>
      <c r="D183" s="6"/>
      <c r="E183" s="6"/>
      <c r="F183" s="7"/>
      <c r="G183" s="46">
        <v>42024</v>
      </c>
      <c r="H183" s="8">
        <v>270</v>
      </c>
      <c r="I183" s="8">
        <v>270</v>
      </c>
      <c r="J183" s="8"/>
      <c r="K183" s="8">
        <v>0</v>
      </c>
      <c r="L183" s="5">
        <f t="shared" si="7"/>
        <v>270</v>
      </c>
      <c r="M183" s="7"/>
      <c r="N183" s="90"/>
      <c r="O183" s="17"/>
      <c r="P183" s="17"/>
    </row>
    <row r="184" spans="1:16" ht="15.75" thickBot="1">
      <c r="A184" s="104"/>
      <c r="B184" s="105"/>
      <c r="C184" s="105"/>
      <c r="D184" s="105"/>
      <c r="E184" s="105"/>
      <c r="F184" s="106"/>
      <c r="G184" s="45"/>
      <c r="H184" s="50"/>
      <c r="I184" s="50"/>
      <c r="J184" s="50"/>
      <c r="K184" s="50"/>
      <c r="L184" s="50">
        <f>L182+L183</f>
        <v>447</v>
      </c>
      <c r="M184" s="106">
        <v>3</v>
      </c>
      <c r="N184" s="87">
        <f>L184-M184</f>
        <v>444</v>
      </c>
      <c r="O184" s="54"/>
      <c r="P184" s="17"/>
    </row>
    <row r="185" spans="1:16" ht="15">
      <c r="A185" s="1">
        <v>55</v>
      </c>
      <c r="B185" s="1" t="s">
        <v>24</v>
      </c>
      <c r="C185" s="1">
        <v>55</v>
      </c>
      <c r="D185" s="1"/>
      <c r="E185" s="1" t="s">
        <v>2</v>
      </c>
      <c r="F185" s="2">
        <v>332633</v>
      </c>
      <c r="G185" s="46">
        <v>42004</v>
      </c>
      <c r="H185" s="3">
        <v>4877</v>
      </c>
      <c r="I185" s="3">
        <v>4877</v>
      </c>
      <c r="J185" s="66">
        <v>4844</v>
      </c>
      <c r="K185" s="3">
        <v>4844</v>
      </c>
      <c r="L185" s="3">
        <f t="shared" si="7"/>
        <v>33</v>
      </c>
      <c r="M185" s="107"/>
      <c r="N185" s="89"/>
      <c r="O185" s="17"/>
      <c r="P185" s="17"/>
    </row>
    <row r="186" spans="1:16" ht="15.75" thickBot="1">
      <c r="A186" s="6"/>
      <c r="B186" s="6"/>
      <c r="C186" s="6"/>
      <c r="D186" s="6"/>
      <c r="E186" s="6"/>
      <c r="F186" s="7"/>
      <c r="G186" s="46">
        <v>42024</v>
      </c>
      <c r="H186" s="8">
        <v>319</v>
      </c>
      <c r="I186" s="8">
        <v>319</v>
      </c>
      <c r="J186" s="8"/>
      <c r="K186" s="8">
        <v>0</v>
      </c>
      <c r="L186" s="5">
        <f t="shared" si="7"/>
        <v>319</v>
      </c>
      <c r="M186" s="7"/>
      <c r="N186" s="90"/>
      <c r="O186" s="17"/>
      <c r="P186" s="17"/>
    </row>
    <row r="187" spans="1:16" ht="15.75" thickBot="1">
      <c r="A187" s="104"/>
      <c r="B187" s="105"/>
      <c r="C187" s="105"/>
      <c r="D187" s="105"/>
      <c r="E187" s="105"/>
      <c r="F187" s="106"/>
      <c r="G187" s="45"/>
      <c r="H187" s="50"/>
      <c r="I187" s="50"/>
      <c r="J187" s="50"/>
      <c r="K187" s="50"/>
      <c r="L187" s="50">
        <f>L185+L186</f>
        <v>352</v>
      </c>
      <c r="M187" s="61">
        <v>28</v>
      </c>
      <c r="N187" s="87">
        <f>L187-M187</f>
        <v>324</v>
      </c>
      <c r="O187" s="54"/>
      <c r="P187" s="17"/>
    </row>
    <row r="188" spans="1:16" ht="15">
      <c r="A188" s="1">
        <v>56</v>
      </c>
      <c r="B188" s="1" t="s">
        <v>24</v>
      </c>
      <c r="C188" s="1">
        <v>59</v>
      </c>
      <c r="D188" s="1"/>
      <c r="E188" s="1" t="s">
        <v>2</v>
      </c>
      <c r="F188" s="2">
        <v>327302</v>
      </c>
      <c r="G188" s="46">
        <v>42004</v>
      </c>
      <c r="H188" s="3">
        <v>16841</v>
      </c>
      <c r="I188" s="3">
        <v>16841</v>
      </c>
      <c r="J188" s="66">
        <v>16423</v>
      </c>
      <c r="K188" s="3">
        <v>16523</v>
      </c>
      <c r="L188" s="3">
        <f t="shared" si="7"/>
        <v>318</v>
      </c>
      <c r="M188" s="107"/>
      <c r="N188" s="89"/>
      <c r="O188" s="17"/>
      <c r="P188" s="17"/>
    </row>
    <row r="189" spans="1:16" ht="15.75" thickBot="1">
      <c r="A189" s="6"/>
      <c r="B189" s="6"/>
      <c r="C189" s="6"/>
      <c r="D189" s="6"/>
      <c r="E189" s="6"/>
      <c r="F189" s="7"/>
      <c r="G189" s="46">
        <v>42024</v>
      </c>
      <c r="H189" s="8">
        <v>558</v>
      </c>
      <c r="I189" s="8">
        <v>558</v>
      </c>
      <c r="J189" s="8"/>
      <c r="K189" s="8">
        <v>0</v>
      </c>
      <c r="L189" s="5">
        <f t="shared" si="7"/>
        <v>558</v>
      </c>
      <c r="M189" s="7"/>
      <c r="N189" s="90"/>
      <c r="O189" s="17"/>
      <c r="P189" s="17"/>
    </row>
    <row r="190" spans="1:16" ht="15.75" thickBot="1">
      <c r="A190" s="104"/>
      <c r="B190" s="105"/>
      <c r="C190" s="105"/>
      <c r="D190" s="105"/>
      <c r="E190" s="105"/>
      <c r="F190" s="106"/>
      <c r="G190" s="45"/>
      <c r="H190" s="50"/>
      <c r="I190" s="50"/>
      <c r="J190" s="50"/>
      <c r="K190" s="50"/>
      <c r="L190" s="50">
        <f>L188+L189</f>
        <v>876</v>
      </c>
      <c r="M190" s="61">
        <v>66.26</v>
      </c>
      <c r="N190" s="87">
        <f>L190-M190</f>
        <v>809.74</v>
      </c>
      <c r="O190" s="54"/>
      <c r="P190" s="17"/>
    </row>
    <row r="191" spans="1:16" ht="15">
      <c r="A191" s="1">
        <v>57</v>
      </c>
      <c r="B191" s="1" t="s">
        <v>24</v>
      </c>
      <c r="C191" s="1">
        <v>32</v>
      </c>
      <c r="D191" s="1"/>
      <c r="E191" s="1" t="s">
        <v>2</v>
      </c>
      <c r="F191" s="2">
        <v>335053</v>
      </c>
      <c r="G191" s="46">
        <v>42004</v>
      </c>
      <c r="H191" s="3">
        <v>32582</v>
      </c>
      <c r="I191" s="3">
        <v>33182</v>
      </c>
      <c r="J191" s="66">
        <v>31501</v>
      </c>
      <c r="K191" s="3">
        <v>32001</v>
      </c>
      <c r="L191" s="3">
        <f>I191-K191</f>
        <v>1181</v>
      </c>
      <c r="M191" s="107"/>
      <c r="N191" s="89"/>
      <c r="O191" s="17"/>
      <c r="P191" s="17"/>
    </row>
    <row r="192" spans="1:16" ht="15.75" thickBot="1">
      <c r="A192" s="6"/>
      <c r="B192" s="6"/>
      <c r="C192" s="6"/>
      <c r="D192" s="6"/>
      <c r="E192" s="6"/>
      <c r="F192" s="7"/>
      <c r="G192" s="46">
        <v>42024</v>
      </c>
      <c r="H192" s="8"/>
      <c r="I192" s="8">
        <v>1446</v>
      </c>
      <c r="J192" s="8"/>
      <c r="K192" s="8">
        <v>0</v>
      </c>
      <c r="L192" s="5">
        <f aca="true" t="shared" si="8" ref="L192:L210">I192-K192</f>
        <v>1446</v>
      </c>
      <c r="M192" s="7"/>
      <c r="N192" s="90"/>
      <c r="O192" s="17"/>
      <c r="P192" s="17"/>
    </row>
    <row r="193" spans="1:16" ht="15.75" thickBot="1">
      <c r="A193" s="104"/>
      <c r="B193" s="105"/>
      <c r="C193" s="105"/>
      <c r="D193" s="105"/>
      <c r="E193" s="105"/>
      <c r="F193" s="106"/>
      <c r="G193" s="45"/>
      <c r="H193" s="50"/>
      <c r="I193" s="50"/>
      <c r="J193" s="50"/>
      <c r="K193" s="50"/>
      <c r="L193" s="50">
        <f>L191+L192</f>
        <v>2627</v>
      </c>
      <c r="M193" s="61">
        <v>11</v>
      </c>
      <c r="N193" s="87">
        <f>L193-M193</f>
        <v>2616</v>
      </c>
      <c r="O193" s="54"/>
      <c r="P193" s="17"/>
    </row>
    <row r="194" spans="1:16" ht="15">
      <c r="A194" s="1">
        <v>58</v>
      </c>
      <c r="B194" s="1" t="s">
        <v>24</v>
      </c>
      <c r="C194" s="1">
        <v>30</v>
      </c>
      <c r="D194" s="1"/>
      <c r="E194" s="1" t="s">
        <v>2</v>
      </c>
      <c r="F194" s="2">
        <v>338133</v>
      </c>
      <c r="G194" s="46">
        <v>42004</v>
      </c>
      <c r="H194" s="3">
        <v>18027</v>
      </c>
      <c r="I194" s="3">
        <v>18027</v>
      </c>
      <c r="J194" s="66">
        <v>17655</v>
      </c>
      <c r="K194" s="3">
        <v>17455</v>
      </c>
      <c r="L194" s="3">
        <f t="shared" si="8"/>
        <v>572</v>
      </c>
      <c r="M194" s="107"/>
      <c r="N194" s="89"/>
      <c r="O194" s="17"/>
      <c r="P194" s="17"/>
    </row>
    <row r="195" spans="1:16" ht="15.75" thickBot="1">
      <c r="A195" s="6"/>
      <c r="B195" s="6"/>
      <c r="C195" s="6"/>
      <c r="D195" s="6"/>
      <c r="E195" s="6"/>
      <c r="F195" s="7"/>
      <c r="G195" s="46">
        <v>42024</v>
      </c>
      <c r="H195" s="8">
        <v>891</v>
      </c>
      <c r="I195" s="8">
        <v>891</v>
      </c>
      <c r="J195" s="8"/>
      <c r="K195" s="8">
        <v>0</v>
      </c>
      <c r="L195" s="5">
        <f t="shared" si="8"/>
        <v>891</v>
      </c>
      <c r="M195" s="7"/>
      <c r="N195" s="90"/>
      <c r="O195" s="17"/>
      <c r="P195" s="17"/>
    </row>
    <row r="196" spans="1:16" ht="15.75" thickBot="1">
      <c r="A196" s="104"/>
      <c r="B196" s="105"/>
      <c r="C196" s="105"/>
      <c r="D196" s="105"/>
      <c r="E196" s="105"/>
      <c r="F196" s="106"/>
      <c r="G196" s="45"/>
      <c r="H196" s="50"/>
      <c r="I196" s="50"/>
      <c r="J196" s="50"/>
      <c r="K196" s="50"/>
      <c r="L196" s="50">
        <f>L194+L195</f>
        <v>1463</v>
      </c>
      <c r="M196" s="61">
        <v>0</v>
      </c>
      <c r="N196" s="87">
        <f>L196-M196</f>
        <v>1463</v>
      </c>
      <c r="O196" s="54"/>
      <c r="P196" s="17"/>
    </row>
    <row r="197" spans="1:16" ht="15">
      <c r="A197" s="1">
        <v>59</v>
      </c>
      <c r="B197" s="1" t="s">
        <v>24</v>
      </c>
      <c r="C197" s="1">
        <v>8</v>
      </c>
      <c r="D197" s="1"/>
      <c r="E197" s="1" t="s">
        <v>2</v>
      </c>
      <c r="F197" s="2">
        <v>341790</v>
      </c>
      <c r="G197" s="46">
        <v>42004</v>
      </c>
      <c r="H197" s="3">
        <v>14006</v>
      </c>
      <c r="I197" s="3">
        <v>14406</v>
      </c>
      <c r="J197" s="66">
        <v>13406</v>
      </c>
      <c r="K197" s="3">
        <v>14006</v>
      </c>
      <c r="L197" s="3">
        <f t="shared" si="8"/>
        <v>400</v>
      </c>
      <c r="M197" s="107"/>
      <c r="N197" s="89"/>
      <c r="O197" s="17"/>
      <c r="P197" s="17"/>
    </row>
    <row r="198" spans="1:16" ht="15.75" thickBot="1">
      <c r="A198" s="6"/>
      <c r="B198" s="6"/>
      <c r="C198" s="6"/>
      <c r="D198" s="6"/>
      <c r="E198" s="6"/>
      <c r="F198" s="7"/>
      <c r="G198" s="46">
        <v>42024</v>
      </c>
      <c r="H198" s="8">
        <v>703</v>
      </c>
      <c r="I198" s="8">
        <v>703</v>
      </c>
      <c r="J198" s="8"/>
      <c r="K198" s="8">
        <v>0</v>
      </c>
      <c r="L198" s="5">
        <f t="shared" si="8"/>
        <v>703</v>
      </c>
      <c r="M198" s="7"/>
      <c r="N198" s="90"/>
      <c r="O198" s="17"/>
      <c r="P198" s="17"/>
    </row>
    <row r="199" spans="1:16" ht="15.75" thickBot="1">
      <c r="A199" s="104"/>
      <c r="B199" s="105"/>
      <c r="C199" s="105"/>
      <c r="D199" s="105"/>
      <c r="E199" s="105"/>
      <c r="F199" s="106"/>
      <c r="G199" s="45"/>
      <c r="H199" s="50"/>
      <c r="I199" s="50"/>
      <c r="J199" s="50"/>
      <c r="K199" s="50"/>
      <c r="L199" s="50">
        <f>L197+L198</f>
        <v>1103</v>
      </c>
      <c r="M199" s="61">
        <v>255.06</v>
      </c>
      <c r="N199" s="87">
        <f>L199-M199</f>
        <v>847.94</v>
      </c>
      <c r="O199" s="54"/>
      <c r="P199" s="17"/>
    </row>
    <row r="200" spans="1:16" ht="15">
      <c r="A200" s="1">
        <v>60</v>
      </c>
      <c r="B200" s="1" t="s">
        <v>24</v>
      </c>
      <c r="C200" s="1" t="s">
        <v>52</v>
      </c>
      <c r="D200" s="1"/>
      <c r="E200" s="1" t="s">
        <v>2</v>
      </c>
      <c r="F200" s="2">
        <v>341950</v>
      </c>
      <c r="G200" s="46">
        <v>42004</v>
      </c>
      <c r="H200" s="3">
        <v>4040</v>
      </c>
      <c r="I200" s="3">
        <v>4040</v>
      </c>
      <c r="J200" s="66">
        <v>3903</v>
      </c>
      <c r="K200" s="3">
        <v>3903</v>
      </c>
      <c r="L200" s="3">
        <f t="shared" si="8"/>
        <v>137</v>
      </c>
      <c r="M200" s="107"/>
      <c r="N200" s="89"/>
      <c r="O200" s="17"/>
      <c r="P200" s="17"/>
    </row>
    <row r="201" spans="1:16" ht="15.75" thickBot="1">
      <c r="A201" s="6"/>
      <c r="B201" s="6"/>
      <c r="C201" s="6"/>
      <c r="D201" s="6"/>
      <c r="E201" s="6"/>
      <c r="F201" s="7"/>
      <c r="G201" s="46">
        <v>42024</v>
      </c>
      <c r="H201" s="8">
        <v>225</v>
      </c>
      <c r="I201" s="8">
        <v>225</v>
      </c>
      <c r="J201" s="8"/>
      <c r="K201" s="8">
        <v>0</v>
      </c>
      <c r="L201" s="5">
        <f t="shared" si="8"/>
        <v>225</v>
      </c>
      <c r="M201" s="7"/>
      <c r="N201" s="90"/>
      <c r="O201" s="17">
        <v>1200</v>
      </c>
      <c r="P201" s="17"/>
    </row>
    <row r="202" spans="1:16" ht="15.75" thickBot="1">
      <c r="A202" s="104"/>
      <c r="B202" s="105"/>
      <c r="C202" s="105"/>
      <c r="D202" s="105"/>
      <c r="E202" s="105"/>
      <c r="F202" s="106"/>
      <c r="G202" s="45"/>
      <c r="H202" s="50"/>
      <c r="I202" s="50"/>
      <c r="J202" s="50"/>
      <c r="K202" s="50"/>
      <c r="L202" s="50">
        <f>L200+L201</f>
        <v>362</v>
      </c>
      <c r="M202" s="61">
        <v>1</v>
      </c>
      <c r="N202" s="87">
        <f>L202-M202</f>
        <v>361</v>
      </c>
      <c r="O202" s="54">
        <v>600</v>
      </c>
      <c r="P202" s="17"/>
    </row>
    <row r="203" spans="1:16" ht="15">
      <c r="A203" s="1">
        <v>61</v>
      </c>
      <c r="B203" s="1" t="s">
        <v>28</v>
      </c>
      <c r="C203" s="1">
        <v>34</v>
      </c>
      <c r="D203" s="1"/>
      <c r="E203" s="1" t="s">
        <v>2</v>
      </c>
      <c r="F203" s="2">
        <v>327500</v>
      </c>
      <c r="G203" s="46">
        <v>42004</v>
      </c>
      <c r="H203" s="3">
        <v>6461</v>
      </c>
      <c r="I203" s="3">
        <v>6711</v>
      </c>
      <c r="J203" s="66">
        <v>6161</v>
      </c>
      <c r="K203" s="3">
        <v>6461</v>
      </c>
      <c r="L203" s="3">
        <f t="shared" si="8"/>
        <v>250</v>
      </c>
      <c r="M203" s="107"/>
      <c r="N203" s="89"/>
      <c r="O203" s="17"/>
      <c r="P203" s="17"/>
    </row>
    <row r="204" spans="1:16" ht="15.75" thickBot="1">
      <c r="A204" s="6"/>
      <c r="B204" s="6"/>
      <c r="C204" s="6"/>
      <c r="D204" s="6"/>
      <c r="E204" s="6"/>
      <c r="F204" s="7"/>
      <c r="G204" s="46">
        <v>42024</v>
      </c>
      <c r="H204" s="8">
        <v>275</v>
      </c>
      <c r="I204" s="8">
        <v>275</v>
      </c>
      <c r="J204" s="8"/>
      <c r="K204" s="8">
        <v>0</v>
      </c>
      <c r="L204" s="5">
        <f t="shared" si="8"/>
        <v>275</v>
      </c>
      <c r="M204" s="7"/>
      <c r="N204" s="90"/>
      <c r="O204" s="17"/>
      <c r="P204" s="17">
        <v>200</v>
      </c>
    </row>
    <row r="205" spans="1:16" ht="15.75" thickBot="1">
      <c r="A205" s="98"/>
      <c r="B205" s="99"/>
      <c r="C205" s="99"/>
      <c r="D205" s="99"/>
      <c r="E205" s="99"/>
      <c r="F205" s="99"/>
      <c r="G205" s="45"/>
      <c r="H205" s="100"/>
      <c r="I205" s="101"/>
      <c r="J205" s="101"/>
      <c r="K205" s="101"/>
      <c r="L205" s="50">
        <f>L203+L204</f>
        <v>525</v>
      </c>
      <c r="M205" s="61">
        <v>3.87</v>
      </c>
      <c r="N205" s="87">
        <f>L205-M205</f>
        <v>521.13</v>
      </c>
      <c r="O205" s="54"/>
      <c r="P205" s="17"/>
    </row>
    <row r="206" spans="1:16" ht="15">
      <c r="A206" s="1">
        <v>62</v>
      </c>
      <c r="B206" s="1" t="s">
        <v>28</v>
      </c>
      <c r="C206" s="1" t="s">
        <v>53</v>
      </c>
      <c r="D206" s="1"/>
      <c r="E206" s="1" t="s">
        <v>2</v>
      </c>
      <c r="F206" s="2">
        <v>328609</v>
      </c>
      <c r="G206" s="46">
        <v>42004</v>
      </c>
      <c r="H206" s="3">
        <v>3482</v>
      </c>
      <c r="I206" s="3">
        <v>3482</v>
      </c>
      <c r="J206" s="66">
        <v>3334</v>
      </c>
      <c r="K206" s="3">
        <v>3334</v>
      </c>
      <c r="L206" s="3">
        <f t="shared" si="8"/>
        <v>148</v>
      </c>
      <c r="M206" s="107"/>
      <c r="N206" s="89"/>
      <c r="O206" s="17"/>
      <c r="P206" s="17">
        <v>234</v>
      </c>
    </row>
    <row r="207" spans="1:18" ht="15.75" thickBot="1">
      <c r="A207" s="20"/>
      <c r="B207" s="20"/>
      <c r="C207" s="20"/>
      <c r="D207" s="20"/>
      <c r="E207" s="20"/>
      <c r="F207" s="20"/>
      <c r="G207" s="46">
        <v>42024</v>
      </c>
      <c r="H207" s="97">
        <v>230</v>
      </c>
      <c r="I207" s="97">
        <v>230</v>
      </c>
      <c r="J207" s="97"/>
      <c r="K207" s="97">
        <v>0</v>
      </c>
      <c r="L207" s="5">
        <f t="shared" si="8"/>
        <v>230</v>
      </c>
      <c r="M207" s="84"/>
      <c r="N207" s="90"/>
      <c r="O207" s="17"/>
      <c r="P207" s="17"/>
      <c r="Q207" s="9">
        <v>18</v>
      </c>
      <c r="R207" s="9">
        <v>328.33</v>
      </c>
    </row>
    <row r="208" spans="1:16" ht="15.75" thickBot="1">
      <c r="A208" s="98"/>
      <c r="B208" s="99"/>
      <c r="C208" s="99"/>
      <c r="D208" s="99"/>
      <c r="E208" s="99"/>
      <c r="F208" s="99"/>
      <c r="G208" s="45"/>
      <c r="H208" s="100"/>
      <c r="I208" s="101"/>
      <c r="J208" s="101"/>
      <c r="K208" s="101"/>
      <c r="L208" s="50">
        <f>L206+L207</f>
        <v>378</v>
      </c>
      <c r="M208" s="61">
        <v>0</v>
      </c>
      <c r="N208" s="87">
        <f>L208-M208</f>
        <v>378</v>
      </c>
      <c r="O208" s="54"/>
      <c r="P208" s="17">
        <v>200</v>
      </c>
    </row>
    <row r="209" spans="1:16" ht="15">
      <c r="A209" s="27">
        <v>63</v>
      </c>
      <c r="B209" s="27" t="s">
        <v>20</v>
      </c>
      <c r="C209" s="27">
        <v>5</v>
      </c>
      <c r="D209" s="27"/>
      <c r="E209" s="27" t="s">
        <v>2</v>
      </c>
      <c r="F209" s="102">
        <v>327292</v>
      </c>
      <c r="G209" s="46">
        <v>42004</v>
      </c>
      <c r="H209" s="5">
        <v>11473</v>
      </c>
      <c r="I209" s="5">
        <v>11673</v>
      </c>
      <c r="J209" s="103">
        <v>11068</v>
      </c>
      <c r="K209" s="5">
        <v>11468</v>
      </c>
      <c r="L209" s="3">
        <f t="shared" si="8"/>
        <v>205</v>
      </c>
      <c r="M209" s="81"/>
      <c r="N209" s="89"/>
      <c r="O209" s="17"/>
      <c r="P209" s="17"/>
    </row>
    <row r="210" spans="1:16" ht="15.75" thickBot="1">
      <c r="A210" s="20"/>
      <c r="B210" s="20"/>
      <c r="C210" s="20"/>
      <c r="D210" s="20"/>
      <c r="E210" s="20"/>
      <c r="F210" s="20"/>
      <c r="G210" s="46">
        <v>42024</v>
      </c>
      <c r="H210" s="97">
        <v>584</v>
      </c>
      <c r="I210" s="97">
        <v>584</v>
      </c>
      <c r="J210" s="97"/>
      <c r="K210" s="97">
        <v>0</v>
      </c>
      <c r="L210" s="5">
        <f t="shared" si="8"/>
        <v>584</v>
      </c>
      <c r="M210" s="84"/>
      <c r="N210" s="90"/>
      <c r="O210" s="17"/>
      <c r="P210" s="17"/>
    </row>
    <row r="211" spans="1:16" ht="15.75" thickBot="1">
      <c r="A211" s="98"/>
      <c r="B211" s="99"/>
      <c r="C211" s="99"/>
      <c r="D211" s="99"/>
      <c r="E211" s="99"/>
      <c r="F211" s="99"/>
      <c r="G211" s="45"/>
      <c r="H211" s="100"/>
      <c r="I211" s="101"/>
      <c r="J211" s="101"/>
      <c r="K211" s="101"/>
      <c r="L211" s="100">
        <f>L209+L210</f>
        <v>789</v>
      </c>
      <c r="M211" s="106">
        <v>430.75</v>
      </c>
      <c r="N211" s="87">
        <f>L211-M211</f>
        <v>358.25</v>
      </c>
      <c r="O211" s="54"/>
      <c r="P211" s="17"/>
    </row>
    <row r="212" spans="1:16" ht="15">
      <c r="A212" s="1">
        <v>64</v>
      </c>
      <c r="B212" s="1" t="s">
        <v>20</v>
      </c>
      <c r="C212" s="1">
        <v>76</v>
      </c>
      <c r="D212" s="1"/>
      <c r="E212" s="1" t="s">
        <v>2</v>
      </c>
      <c r="F212" s="2">
        <v>327774</v>
      </c>
      <c r="G212" s="46"/>
      <c r="H212" s="33"/>
      <c r="I212" s="3"/>
      <c r="J212" s="305" t="s">
        <v>54</v>
      </c>
      <c r="K212" s="305"/>
      <c r="L212" s="306"/>
      <c r="M212" s="107">
        <v>91.569</v>
      </c>
      <c r="N212" s="62"/>
      <c r="O212" s="17"/>
      <c r="P212" s="17">
        <v>100</v>
      </c>
    </row>
    <row r="213" spans="1:16" ht="15">
      <c r="A213" s="17"/>
      <c r="B213" s="17"/>
      <c r="C213" s="17"/>
      <c r="D213" s="17"/>
      <c r="E213" s="17"/>
      <c r="F213" s="17"/>
      <c r="G213" s="48">
        <v>42024</v>
      </c>
      <c r="H213" s="109"/>
      <c r="I213" s="110"/>
      <c r="J213" s="110"/>
      <c r="K213" s="110"/>
      <c r="L213" s="38"/>
      <c r="M213" s="38"/>
      <c r="N213" s="111"/>
      <c r="O213" s="17"/>
      <c r="P213" s="17">
        <v>500</v>
      </c>
    </row>
    <row r="214" spans="1:16" ht="15">
      <c r="A214" s="17"/>
      <c r="B214" s="17"/>
      <c r="C214" s="17"/>
      <c r="D214" s="17"/>
      <c r="E214" s="17"/>
      <c r="F214" s="17"/>
      <c r="G214" s="112"/>
      <c r="H214" s="109"/>
      <c r="I214" s="110"/>
      <c r="J214" s="110"/>
      <c r="K214" s="110"/>
      <c r="L214" s="38"/>
      <c r="M214" s="38"/>
      <c r="N214" s="111"/>
      <c r="O214" s="17">
        <v>200</v>
      </c>
      <c r="P214" s="17"/>
    </row>
    <row r="215" spans="1:16" ht="15">
      <c r="A215" s="15">
        <v>65</v>
      </c>
      <c r="B215" s="15" t="s">
        <v>20</v>
      </c>
      <c r="C215" s="15">
        <v>10</v>
      </c>
      <c r="D215" s="15"/>
      <c r="E215" s="15" t="s">
        <v>2</v>
      </c>
      <c r="F215" s="16">
        <v>333546</v>
      </c>
      <c r="G215" s="46">
        <v>42004</v>
      </c>
      <c r="H215" s="31">
        <v>32074</v>
      </c>
      <c r="I215" s="31">
        <v>32074</v>
      </c>
      <c r="J215" s="47">
        <v>31059</v>
      </c>
      <c r="K215" s="31">
        <v>31059</v>
      </c>
      <c r="L215" s="31">
        <f>I215-K215</f>
        <v>1015</v>
      </c>
      <c r="M215" s="38"/>
      <c r="N215" s="35"/>
      <c r="O215" s="17"/>
      <c r="P215" s="17">
        <v>600</v>
      </c>
    </row>
    <row r="216" spans="1:16" ht="15.75" thickBot="1">
      <c r="A216" s="20"/>
      <c r="B216" s="20"/>
      <c r="C216" s="20"/>
      <c r="D216" s="20"/>
      <c r="E216" s="20"/>
      <c r="F216" s="20"/>
      <c r="G216" s="46">
        <v>42024</v>
      </c>
      <c r="H216" s="97">
        <v>1540</v>
      </c>
      <c r="I216" s="97">
        <v>1540</v>
      </c>
      <c r="J216" s="97"/>
      <c r="K216" s="97">
        <v>0</v>
      </c>
      <c r="L216" s="8">
        <f aca="true" t="shared" si="9" ref="L216:L274">I216-K216</f>
        <v>1540</v>
      </c>
      <c r="M216" s="84"/>
      <c r="N216" s="113"/>
      <c r="O216" s="17"/>
      <c r="P216" s="17"/>
    </row>
    <row r="217" spans="1:16" ht="15.75" thickBot="1">
      <c r="A217" s="98"/>
      <c r="B217" s="99"/>
      <c r="C217" s="99"/>
      <c r="D217" s="99"/>
      <c r="E217" s="99"/>
      <c r="F217" s="99"/>
      <c r="G217" s="45"/>
      <c r="H217" s="100"/>
      <c r="I217" s="101"/>
      <c r="J217" s="101"/>
      <c r="K217" s="101"/>
      <c r="L217" s="50">
        <f>L215+L216</f>
        <v>2555</v>
      </c>
      <c r="M217" s="61">
        <v>14</v>
      </c>
      <c r="N217" s="114">
        <f>L217-M217</f>
        <v>2541</v>
      </c>
      <c r="O217" s="54"/>
      <c r="P217" s="17">
        <v>300</v>
      </c>
    </row>
    <row r="218" spans="1:16" ht="15">
      <c r="A218" s="1">
        <v>66</v>
      </c>
      <c r="B218" s="1" t="s">
        <v>20</v>
      </c>
      <c r="C218" s="1">
        <v>38</v>
      </c>
      <c r="D218" s="1"/>
      <c r="E218" s="1" t="s">
        <v>2</v>
      </c>
      <c r="F218" s="2">
        <v>335565</v>
      </c>
      <c r="G218" s="46">
        <v>42004</v>
      </c>
      <c r="H218" s="3">
        <v>2797</v>
      </c>
      <c r="I218" s="3">
        <v>2797</v>
      </c>
      <c r="J218" s="66">
        <v>2715</v>
      </c>
      <c r="K218" s="3">
        <v>2745</v>
      </c>
      <c r="L218" s="3">
        <f t="shared" si="9"/>
        <v>52</v>
      </c>
      <c r="M218" s="81"/>
      <c r="N218" s="115"/>
      <c r="O218" s="17"/>
      <c r="P218" s="17"/>
    </row>
    <row r="219" spans="1:16" ht="15.75" thickBot="1">
      <c r="A219" s="20"/>
      <c r="B219" s="20"/>
      <c r="C219" s="20"/>
      <c r="D219" s="20"/>
      <c r="E219" s="20"/>
      <c r="F219" s="20"/>
      <c r="G219" s="46">
        <v>42024</v>
      </c>
      <c r="H219" s="97">
        <v>121</v>
      </c>
      <c r="I219" s="97">
        <v>121</v>
      </c>
      <c r="J219" s="97"/>
      <c r="K219" s="97">
        <v>0</v>
      </c>
      <c r="L219" s="8">
        <f t="shared" si="9"/>
        <v>121</v>
      </c>
      <c r="M219" s="84"/>
      <c r="N219" s="113"/>
      <c r="O219" s="17"/>
      <c r="P219" s="17">
        <v>400</v>
      </c>
    </row>
    <row r="220" spans="1:16" ht="15.75" thickBot="1">
      <c r="A220" s="98"/>
      <c r="B220" s="99"/>
      <c r="C220" s="99"/>
      <c r="D220" s="99"/>
      <c r="E220" s="99"/>
      <c r="F220" s="99"/>
      <c r="G220" s="45"/>
      <c r="H220" s="100"/>
      <c r="I220" s="101"/>
      <c r="J220" s="101"/>
      <c r="K220" s="101"/>
      <c r="L220" s="50">
        <f>L218+L219</f>
        <v>173</v>
      </c>
      <c r="M220" s="61">
        <v>16.52</v>
      </c>
      <c r="N220" s="114">
        <f>L220-M220</f>
        <v>156.48</v>
      </c>
      <c r="O220" s="54"/>
      <c r="P220" s="17"/>
    </row>
    <row r="221" spans="1:16" ht="15">
      <c r="A221" s="1">
        <v>67</v>
      </c>
      <c r="B221" s="1" t="s">
        <v>20</v>
      </c>
      <c r="C221" s="1">
        <v>50</v>
      </c>
      <c r="D221" s="1"/>
      <c r="E221" s="1" t="s">
        <v>2</v>
      </c>
      <c r="F221" s="2">
        <v>332622</v>
      </c>
      <c r="G221" s="46">
        <v>42004</v>
      </c>
      <c r="H221" s="3">
        <v>3220</v>
      </c>
      <c r="I221" s="3">
        <v>3220</v>
      </c>
      <c r="J221" s="66">
        <v>3070</v>
      </c>
      <c r="K221" s="3">
        <v>3220</v>
      </c>
      <c r="L221" s="3">
        <f t="shared" si="9"/>
        <v>0</v>
      </c>
      <c r="M221" s="81"/>
      <c r="N221" s="115"/>
      <c r="O221" s="17"/>
      <c r="P221" s="17"/>
    </row>
    <row r="222" spans="1:16" ht="15.75" thickBot="1">
      <c r="A222" s="20"/>
      <c r="B222" s="20"/>
      <c r="C222" s="20"/>
      <c r="D222" s="20"/>
      <c r="E222" s="20"/>
      <c r="F222" s="20"/>
      <c r="G222" s="46">
        <v>42024</v>
      </c>
      <c r="H222" s="97">
        <v>178</v>
      </c>
      <c r="I222" s="97">
        <v>178</v>
      </c>
      <c r="J222" s="97"/>
      <c r="K222" s="97">
        <v>0</v>
      </c>
      <c r="L222" s="8">
        <f t="shared" si="9"/>
        <v>178</v>
      </c>
      <c r="M222" s="84"/>
      <c r="N222" s="113"/>
      <c r="O222" s="17"/>
      <c r="P222" s="17">
        <v>30</v>
      </c>
    </row>
    <row r="223" spans="1:16" ht="15.75" thickBot="1">
      <c r="A223" s="98"/>
      <c r="B223" s="99"/>
      <c r="C223" s="99"/>
      <c r="D223" s="99"/>
      <c r="E223" s="99"/>
      <c r="F223" s="99"/>
      <c r="G223" s="45"/>
      <c r="H223" s="100"/>
      <c r="I223" s="101"/>
      <c r="J223" s="101"/>
      <c r="K223" s="101"/>
      <c r="L223" s="50">
        <f>L221+L222</f>
        <v>178</v>
      </c>
      <c r="M223" s="61">
        <v>11</v>
      </c>
      <c r="N223" s="114">
        <f>L223-M223</f>
        <v>167</v>
      </c>
      <c r="O223" s="54"/>
      <c r="P223" s="17">
        <v>150</v>
      </c>
    </row>
    <row r="224" spans="1:16" ht="15">
      <c r="A224" s="27">
        <v>68</v>
      </c>
      <c r="B224" s="27" t="s">
        <v>20</v>
      </c>
      <c r="C224" s="27">
        <v>90</v>
      </c>
      <c r="D224" s="27"/>
      <c r="E224" s="27" t="s">
        <v>2</v>
      </c>
      <c r="F224" s="102">
        <v>337881</v>
      </c>
      <c r="G224" s="46">
        <v>42004</v>
      </c>
      <c r="H224" s="5">
        <v>5644</v>
      </c>
      <c r="I224" s="5">
        <v>5644</v>
      </c>
      <c r="J224" s="103">
        <v>6555</v>
      </c>
      <c r="K224" s="5">
        <v>5555</v>
      </c>
      <c r="L224" s="3">
        <f t="shared" si="9"/>
        <v>89</v>
      </c>
      <c r="M224" s="81"/>
      <c r="N224" s="115"/>
      <c r="O224" s="17">
        <v>1000</v>
      </c>
      <c r="P224" s="17"/>
    </row>
    <row r="225" spans="1:16" ht="15.75" thickBot="1">
      <c r="A225" s="20"/>
      <c r="B225" s="20"/>
      <c r="C225" s="20"/>
      <c r="D225" s="20"/>
      <c r="E225" s="20"/>
      <c r="F225" s="20"/>
      <c r="G225" s="46">
        <v>42024</v>
      </c>
      <c r="H225" s="97">
        <v>352</v>
      </c>
      <c r="I225" s="97">
        <v>352</v>
      </c>
      <c r="J225" s="97"/>
      <c r="K225" s="97">
        <v>0</v>
      </c>
      <c r="L225" s="8">
        <f t="shared" si="9"/>
        <v>352</v>
      </c>
      <c r="M225" s="84"/>
      <c r="N225" s="113"/>
      <c r="O225" s="17"/>
      <c r="P225" s="17"/>
    </row>
    <row r="226" spans="1:16" ht="15.75" thickBot="1">
      <c r="A226" s="98"/>
      <c r="B226" s="99"/>
      <c r="C226" s="99"/>
      <c r="D226" s="99"/>
      <c r="E226" s="99"/>
      <c r="F226" s="99"/>
      <c r="G226" s="45"/>
      <c r="H226" s="100"/>
      <c r="I226" s="101"/>
      <c r="J226" s="101"/>
      <c r="K226" s="101"/>
      <c r="L226" s="50">
        <f>L224+L225</f>
        <v>441</v>
      </c>
      <c r="M226" s="61">
        <v>61.24</v>
      </c>
      <c r="N226" s="114">
        <f>L226-M226</f>
        <v>379.76</v>
      </c>
      <c r="O226" s="54"/>
      <c r="P226" s="17"/>
    </row>
    <row r="227" spans="1:16" ht="15">
      <c r="A227" s="1">
        <v>69</v>
      </c>
      <c r="B227" s="1" t="s">
        <v>20</v>
      </c>
      <c r="C227" s="1">
        <v>83</v>
      </c>
      <c r="D227" s="1"/>
      <c r="E227" s="1" t="s">
        <v>2</v>
      </c>
      <c r="F227" s="2">
        <v>340050</v>
      </c>
      <c r="G227" s="46">
        <v>42004</v>
      </c>
      <c r="H227" s="3">
        <v>6487</v>
      </c>
      <c r="I227" s="3">
        <v>6487</v>
      </c>
      <c r="J227" s="66">
        <v>6252</v>
      </c>
      <c r="K227" s="3">
        <v>6252</v>
      </c>
      <c r="L227" s="3">
        <f t="shared" si="9"/>
        <v>235</v>
      </c>
      <c r="M227" s="81"/>
      <c r="N227" s="115"/>
      <c r="O227" s="17"/>
      <c r="P227" s="17"/>
    </row>
    <row r="228" spans="1:16" ht="15.75" thickBot="1">
      <c r="A228" s="20"/>
      <c r="B228" s="20"/>
      <c r="C228" s="20"/>
      <c r="D228" s="20"/>
      <c r="E228" s="20"/>
      <c r="F228" s="20"/>
      <c r="G228" s="46">
        <v>42024</v>
      </c>
      <c r="H228" s="97">
        <v>351</v>
      </c>
      <c r="I228" s="97">
        <v>351</v>
      </c>
      <c r="J228" s="97"/>
      <c r="K228" s="97">
        <v>0</v>
      </c>
      <c r="L228" s="8">
        <f t="shared" si="9"/>
        <v>351</v>
      </c>
      <c r="M228" s="84"/>
      <c r="N228" s="113"/>
      <c r="O228" s="17"/>
      <c r="P228" s="17">
        <v>100</v>
      </c>
    </row>
    <row r="229" spans="1:16" ht="15.75" thickBot="1">
      <c r="A229" s="98"/>
      <c r="B229" s="99"/>
      <c r="C229" s="99"/>
      <c r="D229" s="99"/>
      <c r="E229" s="99"/>
      <c r="F229" s="99"/>
      <c r="G229" s="45"/>
      <c r="H229" s="100"/>
      <c r="I229" s="101"/>
      <c r="J229" s="101"/>
      <c r="K229" s="101"/>
      <c r="L229" s="50">
        <f>L227+L228</f>
        <v>586</v>
      </c>
      <c r="M229" s="61">
        <v>19</v>
      </c>
      <c r="N229" s="114">
        <f>L229-M229</f>
        <v>567</v>
      </c>
      <c r="O229" s="54">
        <v>1260</v>
      </c>
      <c r="P229" s="17"/>
    </row>
    <row r="230" spans="1:16" ht="15">
      <c r="A230" s="27">
        <v>70</v>
      </c>
      <c r="B230" s="27" t="s">
        <v>20</v>
      </c>
      <c r="C230" s="27">
        <v>12</v>
      </c>
      <c r="D230" s="27"/>
      <c r="E230" s="27" t="s">
        <v>2</v>
      </c>
      <c r="F230" s="102">
        <v>341802</v>
      </c>
      <c r="G230" s="46">
        <v>42004</v>
      </c>
      <c r="H230" s="5">
        <v>36906</v>
      </c>
      <c r="I230" s="5">
        <v>36906</v>
      </c>
      <c r="J230" s="103">
        <v>35767</v>
      </c>
      <c r="K230" s="5">
        <v>35767</v>
      </c>
      <c r="L230" s="3">
        <f t="shared" si="9"/>
        <v>1139</v>
      </c>
      <c r="M230" s="81"/>
      <c r="N230" s="115"/>
      <c r="O230" s="17"/>
      <c r="P230" s="17"/>
    </row>
    <row r="231" spans="1:16" ht="15.75" thickBot="1">
      <c r="A231" s="6"/>
      <c r="B231" s="6"/>
      <c r="C231" s="6"/>
      <c r="D231" s="6"/>
      <c r="E231" s="6"/>
      <c r="F231" s="7"/>
      <c r="G231" s="46">
        <v>42024</v>
      </c>
      <c r="H231" s="8">
        <v>1841</v>
      </c>
      <c r="I231" s="8">
        <v>1841</v>
      </c>
      <c r="J231" s="8"/>
      <c r="K231" s="8">
        <v>0</v>
      </c>
      <c r="L231" s="8">
        <f t="shared" si="9"/>
        <v>1841</v>
      </c>
      <c r="M231" s="84"/>
      <c r="N231" s="113"/>
      <c r="O231" s="17"/>
      <c r="P231" s="17"/>
    </row>
    <row r="232" spans="1:16" ht="15.75" thickBot="1">
      <c r="A232" s="104"/>
      <c r="B232" s="105"/>
      <c r="C232" s="105"/>
      <c r="D232" s="105"/>
      <c r="E232" s="105"/>
      <c r="F232" s="106"/>
      <c r="G232" s="45"/>
      <c r="H232" s="50"/>
      <c r="I232" s="50"/>
      <c r="J232" s="50"/>
      <c r="K232" s="50"/>
      <c r="L232" s="50">
        <f>L230+L231</f>
        <v>2980</v>
      </c>
      <c r="M232" s="61">
        <v>0</v>
      </c>
      <c r="N232" s="114">
        <f>L232-M232</f>
        <v>2980</v>
      </c>
      <c r="O232" s="54"/>
      <c r="P232" s="17"/>
    </row>
    <row r="233" spans="1:16" ht="15">
      <c r="A233" s="1">
        <v>71</v>
      </c>
      <c r="B233" s="1" t="s">
        <v>20</v>
      </c>
      <c r="C233" s="1">
        <v>96</v>
      </c>
      <c r="D233" s="1"/>
      <c r="E233" s="1" t="s">
        <v>2</v>
      </c>
      <c r="F233" s="2">
        <v>341928</v>
      </c>
      <c r="G233" s="46">
        <v>42004</v>
      </c>
      <c r="H233" s="3">
        <v>5257</v>
      </c>
      <c r="I233" s="3">
        <v>5257</v>
      </c>
      <c r="J233" s="66">
        <v>5092</v>
      </c>
      <c r="K233" s="3">
        <v>5092</v>
      </c>
      <c r="L233" s="3">
        <f t="shared" si="9"/>
        <v>165</v>
      </c>
      <c r="M233" s="107"/>
      <c r="N233" s="115"/>
      <c r="O233" s="17"/>
      <c r="P233" s="17"/>
    </row>
    <row r="234" spans="1:16" ht="15.75" thickBot="1">
      <c r="A234" s="6"/>
      <c r="B234" s="6"/>
      <c r="C234" s="6"/>
      <c r="D234" s="6"/>
      <c r="E234" s="6"/>
      <c r="F234" s="7"/>
      <c r="G234" s="46">
        <v>42024</v>
      </c>
      <c r="H234" s="8">
        <v>243</v>
      </c>
      <c r="I234" s="8">
        <v>243</v>
      </c>
      <c r="J234" s="8"/>
      <c r="K234" s="8">
        <v>0</v>
      </c>
      <c r="L234" s="8">
        <f t="shared" si="9"/>
        <v>243</v>
      </c>
      <c r="M234" s="7"/>
      <c r="N234" s="113"/>
      <c r="O234" s="17"/>
      <c r="P234" s="17"/>
    </row>
    <row r="235" spans="1:16" ht="15.75" thickBot="1">
      <c r="A235" s="104"/>
      <c r="B235" s="105"/>
      <c r="C235" s="105"/>
      <c r="D235" s="105"/>
      <c r="E235" s="105"/>
      <c r="F235" s="106"/>
      <c r="G235" s="45"/>
      <c r="H235" s="50"/>
      <c r="I235" s="50"/>
      <c r="J235" s="50"/>
      <c r="K235" s="50"/>
      <c r="L235" s="50">
        <f>L233+L234</f>
        <v>408</v>
      </c>
      <c r="M235" s="61">
        <v>0</v>
      </c>
      <c r="N235" s="114">
        <f>L235-M235</f>
        <v>408</v>
      </c>
      <c r="O235" s="54"/>
      <c r="P235" s="17"/>
    </row>
    <row r="236" spans="1:16" ht="15">
      <c r="A236" s="1">
        <v>72</v>
      </c>
      <c r="B236" s="1" t="s">
        <v>20</v>
      </c>
      <c r="C236" s="1">
        <v>71</v>
      </c>
      <c r="D236" s="1"/>
      <c r="E236" s="1" t="s">
        <v>2</v>
      </c>
      <c r="F236" s="2">
        <v>342193</v>
      </c>
      <c r="G236" s="46">
        <v>42004</v>
      </c>
      <c r="H236" s="3">
        <v>4991</v>
      </c>
      <c r="I236" s="3">
        <v>4991</v>
      </c>
      <c r="J236" s="66">
        <v>4806</v>
      </c>
      <c r="K236" s="3">
        <v>4906</v>
      </c>
      <c r="L236" s="3">
        <f t="shared" si="9"/>
        <v>85</v>
      </c>
      <c r="M236" s="107"/>
      <c r="N236" s="115"/>
      <c r="O236" s="17"/>
      <c r="P236" s="17"/>
    </row>
    <row r="237" spans="1:16" ht="15.75" thickBot="1">
      <c r="A237" s="6"/>
      <c r="B237" s="6"/>
      <c r="C237" s="6"/>
      <c r="D237" s="6"/>
      <c r="E237" s="6"/>
      <c r="F237" s="7"/>
      <c r="G237" s="46">
        <v>42024</v>
      </c>
      <c r="H237" s="8">
        <v>237</v>
      </c>
      <c r="I237" s="8">
        <v>237</v>
      </c>
      <c r="J237" s="8"/>
      <c r="K237" s="8">
        <v>0</v>
      </c>
      <c r="L237" s="8">
        <f t="shared" si="9"/>
        <v>237</v>
      </c>
      <c r="M237" s="7"/>
      <c r="N237" s="113"/>
      <c r="O237" s="17"/>
      <c r="P237" s="17"/>
    </row>
    <row r="238" spans="1:16" ht="15.75" thickBot="1">
      <c r="A238" s="104"/>
      <c r="B238" s="105"/>
      <c r="C238" s="105"/>
      <c r="D238" s="105"/>
      <c r="E238" s="105"/>
      <c r="F238" s="106"/>
      <c r="G238" s="45"/>
      <c r="H238" s="50"/>
      <c r="I238" s="50"/>
      <c r="J238" s="50"/>
      <c r="K238" s="50"/>
      <c r="L238" s="50">
        <f>L236+L237</f>
        <v>322</v>
      </c>
      <c r="M238" s="61">
        <v>74.21</v>
      </c>
      <c r="N238" s="114">
        <f>L238-M238</f>
        <v>247.79000000000002</v>
      </c>
      <c r="O238" s="54"/>
      <c r="P238" s="17"/>
    </row>
    <row r="239" spans="1:16" ht="15">
      <c r="A239" s="1">
        <v>73</v>
      </c>
      <c r="B239" s="1" t="s">
        <v>55</v>
      </c>
      <c r="C239" s="1">
        <v>61</v>
      </c>
      <c r="D239" s="1"/>
      <c r="E239" s="1" t="s">
        <v>2</v>
      </c>
      <c r="F239" s="2">
        <v>338973</v>
      </c>
      <c r="G239" s="46">
        <v>42004</v>
      </c>
      <c r="H239" s="3">
        <v>7763</v>
      </c>
      <c r="I239" s="3">
        <v>7763</v>
      </c>
      <c r="J239" s="66">
        <v>8923</v>
      </c>
      <c r="K239" s="3">
        <v>7663</v>
      </c>
      <c r="L239" s="3">
        <f t="shared" si="9"/>
        <v>100</v>
      </c>
      <c r="M239" s="107"/>
      <c r="N239" s="115"/>
      <c r="O239" s="17"/>
      <c r="P239" s="17"/>
    </row>
    <row r="240" spans="1:16" ht="15.75" thickBot="1">
      <c r="A240" s="6"/>
      <c r="B240" s="6"/>
      <c r="C240" s="6"/>
      <c r="D240" s="6"/>
      <c r="E240" s="6"/>
      <c r="F240" s="7"/>
      <c r="G240" s="46">
        <v>42024</v>
      </c>
      <c r="H240" s="8">
        <v>474</v>
      </c>
      <c r="I240" s="8">
        <v>474</v>
      </c>
      <c r="J240" s="8"/>
      <c r="K240" s="8">
        <v>0</v>
      </c>
      <c r="L240" s="8">
        <f t="shared" si="9"/>
        <v>474</v>
      </c>
      <c r="M240" s="7"/>
      <c r="N240" s="113"/>
      <c r="O240" s="17"/>
      <c r="P240" s="17"/>
    </row>
    <row r="241" spans="1:16" ht="15.75" thickBot="1">
      <c r="A241" s="104"/>
      <c r="B241" s="105"/>
      <c r="C241" s="105"/>
      <c r="D241" s="105"/>
      <c r="E241" s="105"/>
      <c r="F241" s="106"/>
      <c r="G241" s="45"/>
      <c r="H241" s="50"/>
      <c r="I241" s="50"/>
      <c r="J241" s="50"/>
      <c r="K241" s="50"/>
      <c r="L241" s="50">
        <f>L239+L240</f>
        <v>574</v>
      </c>
      <c r="M241" s="61">
        <v>43.628</v>
      </c>
      <c r="N241" s="114">
        <f>L241-M241</f>
        <v>530.372</v>
      </c>
      <c r="O241" s="54"/>
      <c r="P241" s="17"/>
    </row>
    <row r="242" spans="1:16" ht="15">
      <c r="A242" s="1">
        <v>74</v>
      </c>
      <c r="B242" s="1" t="s">
        <v>55</v>
      </c>
      <c r="C242" s="1">
        <v>49</v>
      </c>
      <c r="D242" s="1"/>
      <c r="E242" s="1" t="s">
        <v>2</v>
      </c>
      <c r="F242" s="2">
        <v>341935</v>
      </c>
      <c r="G242" s="46">
        <v>42004</v>
      </c>
      <c r="H242" s="3">
        <v>4241</v>
      </c>
      <c r="I242" s="3">
        <v>4241</v>
      </c>
      <c r="J242" s="66">
        <v>4090</v>
      </c>
      <c r="K242" s="3">
        <v>4090</v>
      </c>
      <c r="L242" s="3">
        <f t="shared" si="9"/>
        <v>151</v>
      </c>
      <c r="M242" s="107"/>
      <c r="N242" s="115"/>
      <c r="O242" s="17"/>
      <c r="P242" s="17"/>
    </row>
    <row r="243" spans="1:16" ht="15.75" thickBot="1">
      <c r="A243" s="6"/>
      <c r="B243" s="6"/>
      <c r="C243" s="6"/>
      <c r="D243" s="6"/>
      <c r="E243" s="6"/>
      <c r="F243" s="7"/>
      <c r="G243" s="46">
        <v>42024</v>
      </c>
      <c r="H243" s="8">
        <v>219</v>
      </c>
      <c r="I243" s="8">
        <v>219</v>
      </c>
      <c r="J243" s="8"/>
      <c r="K243" s="8">
        <v>0</v>
      </c>
      <c r="L243" s="8">
        <f t="shared" si="9"/>
        <v>219</v>
      </c>
      <c r="M243" s="7"/>
      <c r="N243" s="113"/>
      <c r="O243" s="17"/>
      <c r="P243" s="17"/>
    </row>
    <row r="244" spans="1:16" ht="15.75" thickBot="1">
      <c r="A244" s="104"/>
      <c r="B244" s="105"/>
      <c r="C244" s="105"/>
      <c r="D244" s="105"/>
      <c r="E244" s="105"/>
      <c r="F244" s="106"/>
      <c r="G244" s="45"/>
      <c r="H244" s="50"/>
      <c r="I244" s="50"/>
      <c r="J244" s="50"/>
      <c r="K244" s="50"/>
      <c r="L244" s="50">
        <f>L242+L243</f>
        <v>370</v>
      </c>
      <c r="M244" s="61">
        <v>22.91</v>
      </c>
      <c r="N244" s="114">
        <f>L244-M244</f>
        <v>347.09</v>
      </c>
      <c r="O244" s="54"/>
      <c r="P244" s="17"/>
    </row>
    <row r="245" spans="1:16" ht="15">
      <c r="A245" s="1">
        <v>75</v>
      </c>
      <c r="B245" s="1" t="s">
        <v>55</v>
      </c>
      <c r="C245" s="1">
        <v>78</v>
      </c>
      <c r="D245" s="1"/>
      <c r="E245" s="1" t="s">
        <v>2</v>
      </c>
      <c r="F245" s="2">
        <v>342056</v>
      </c>
      <c r="G245" s="46">
        <v>42004</v>
      </c>
      <c r="H245" s="3">
        <v>10414</v>
      </c>
      <c r="I245" s="3">
        <v>10414</v>
      </c>
      <c r="J245" s="66">
        <v>10222</v>
      </c>
      <c r="K245" s="3">
        <v>10222</v>
      </c>
      <c r="L245" s="3">
        <f t="shared" si="9"/>
        <v>192</v>
      </c>
      <c r="M245" s="107"/>
      <c r="N245" s="115"/>
      <c r="O245" s="17"/>
      <c r="P245" s="17"/>
    </row>
    <row r="246" spans="1:16" ht="15.75" thickBot="1">
      <c r="A246" s="6"/>
      <c r="B246" s="6"/>
      <c r="C246" s="6"/>
      <c r="D246" s="6"/>
      <c r="E246" s="6"/>
      <c r="F246" s="7"/>
      <c r="G246" s="46">
        <v>42024</v>
      </c>
      <c r="H246" s="8">
        <v>640</v>
      </c>
      <c r="I246" s="8">
        <v>640</v>
      </c>
      <c r="J246" s="8"/>
      <c r="K246" s="8">
        <v>0</v>
      </c>
      <c r="L246" s="8">
        <f t="shared" si="9"/>
        <v>640</v>
      </c>
      <c r="M246" s="7"/>
      <c r="N246" s="113"/>
      <c r="O246" s="17"/>
      <c r="P246" s="17"/>
    </row>
    <row r="247" spans="1:16" ht="15.75" thickBot="1">
      <c r="A247" s="104"/>
      <c r="B247" s="105"/>
      <c r="C247" s="105"/>
      <c r="D247" s="105"/>
      <c r="E247" s="105"/>
      <c r="F247" s="106"/>
      <c r="G247" s="45"/>
      <c r="H247" s="50"/>
      <c r="I247" s="50"/>
      <c r="J247" s="50"/>
      <c r="K247" s="50"/>
      <c r="L247" s="50">
        <f>L245+L246</f>
        <v>832</v>
      </c>
      <c r="M247" s="61">
        <v>17.763</v>
      </c>
      <c r="N247" s="114">
        <f>L247-M247</f>
        <v>814.237</v>
      </c>
      <c r="O247" s="54"/>
      <c r="P247" s="17"/>
    </row>
    <row r="248" spans="1:16" ht="15">
      <c r="A248" s="1">
        <v>76</v>
      </c>
      <c r="B248" s="1" t="s">
        <v>55</v>
      </c>
      <c r="C248" s="1">
        <v>88</v>
      </c>
      <c r="D248" s="1"/>
      <c r="E248" s="1" t="s">
        <v>2</v>
      </c>
      <c r="F248" s="2">
        <v>342061</v>
      </c>
      <c r="G248" s="46">
        <v>42004</v>
      </c>
      <c r="H248" s="3">
        <v>9426</v>
      </c>
      <c r="I248" s="3">
        <v>9426</v>
      </c>
      <c r="J248" s="66">
        <v>9643</v>
      </c>
      <c r="K248" s="3">
        <v>9343</v>
      </c>
      <c r="L248" s="3">
        <f t="shared" si="9"/>
        <v>83</v>
      </c>
      <c r="M248" s="107"/>
      <c r="N248" s="115"/>
      <c r="O248" s="17"/>
      <c r="P248" s="17"/>
    </row>
    <row r="249" spans="1:16" ht="15.75" thickBot="1">
      <c r="A249" s="6"/>
      <c r="B249" s="6"/>
      <c r="C249" s="6"/>
      <c r="D249" s="6"/>
      <c r="E249" s="6"/>
      <c r="F249" s="7"/>
      <c r="G249" s="46">
        <v>42024</v>
      </c>
      <c r="H249" s="8">
        <v>554</v>
      </c>
      <c r="I249" s="8">
        <v>554</v>
      </c>
      <c r="J249" s="8"/>
      <c r="K249" s="8">
        <v>0</v>
      </c>
      <c r="L249" s="8">
        <f t="shared" si="9"/>
        <v>554</v>
      </c>
      <c r="M249" s="7"/>
      <c r="N249" s="113"/>
      <c r="O249" s="17"/>
      <c r="P249" s="17"/>
    </row>
    <row r="250" spans="1:16" ht="15.75" thickBot="1">
      <c r="A250" s="104"/>
      <c r="B250" s="105"/>
      <c r="C250" s="105"/>
      <c r="D250" s="105"/>
      <c r="E250" s="105"/>
      <c r="F250" s="106"/>
      <c r="G250" s="45"/>
      <c r="H250" s="50"/>
      <c r="I250" s="50"/>
      <c r="J250" s="50"/>
      <c r="K250" s="50"/>
      <c r="L250" s="50">
        <f>L248+L249</f>
        <v>637</v>
      </c>
      <c r="M250" s="61">
        <v>60</v>
      </c>
      <c r="N250" s="114">
        <f>L250-M250</f>
        <v>577</v>
      </c>
      <c r="O250" s="54"/>
      <c r="P250" s="17"/>
    </row>
    <row r="251" spans="1:16" ht="15">
      <c r="A251" s="1">
        <v>78</v>
      </c>
      <c r="B251" s="1" t="s">
        <v>56</v>
      </c>
      <c r="C251" s="1" t="s">
        <v>57</v>
      </c>
      <c r="D251" s="1"/>
      <c r="E251" s="1" t="s">
        <v>2</v>
      </c>
      <c r="F251" s="2">
        <v>333543</v>
      </c>
      <c r="G251" s="46">
        <v>42004</v>
      </c>
      <c r="H251" s="3">
        <v>22563</v>
      </c>
      <c r="I251" s="3">
        <v>22563</v>
      </c>
      <c r="J251" s="66">
        <v>21882</v>
      </c>
      <c r="K251" s="3">
        <v>21882</v>
      </c>
      <c r="L251" s="3">
        <f>I251-K251</f>
        <v>681</v>
      </c>
      <c r="M251" s="107"/>
      <c r="N251" s="115"/>
      <c r="O251" s="17"/>
      <c r="P251" s="17"/>
    </row>
    <row r="252" spans="1:16" ht="15.75" thickBot="1">
      <c r="A252" s="6"/>
      <c r="B252" s="6"/>
      <c r="C252" s="6"/>
      <c r="D252" s="6"/>
      <c r="E252" s="6"/>
      <c r="F252" s="7"/>
      <c r="G252" s="46">
        <v>42024</v>
      </c>
      <c r="H252" s="8">
        <v>1185</v>
      </c>
      <c r="I252" s="8">
        <v>1185</v>
      </c>
      <c r="J252" s="8"/>
      <c r="K252" s="8">
        <v>0</v>
      </c>
      <c r="L252" s="8">
        <f>I252-K252</f>
        <v>1185</v>
      </c>
      <c r="M252" s="7"/>
      <c r="N252" s="113"/>
      <c r="O252" s="17"/>
      <c r="P252" s="17"/>
    </row>
    <row r="253" spans="1:16" ht="15.75" thickBot="1">
      <c r="A253" s="104"/>
      <c r="B253" s="105"/>
      <c r="C253" s="105"/>
      <c r="D253" s="105"/>
      <c r="E253" s="105"/>
      <c r="F253" s="106"/>
      <c r="G253" s="45"/>
      <c r="H253" s="50"/>
      <c r="I253" s="50"/>
      <c r="J253" s="50"/>
      <c r="K253" s="50"/>
      <c r="L253" s="50">
        <f>L251+L252</f>
        <v>1866</v>
      </c>
      <c r="M253" s="61">
        <v>0</v>
      </c>
      <c r="N253" s="114">
        <f>L253-M253</f>
        <v>1866</v>
      </c>
      <c r="O253" s="54"/>
      <c r="P253" s="17"/>
    </row>
    <row r="254" spans="1:16" ht="15">
      <c r="A254" s="1">
        <v>79</v>
      </c>
      <c r="B254" s="1" t="s">
        <v>56</v>
      </c>
      <c r="C254" s="1">
        <v>47</v>
      </c>
      <c r="D254" s="1"/>
      <c r="E254" s="1" t="s">
        <v>2</v>
      </c>
      <c r="F254" s="2">
        <v>334563</v>
      </c>
      <c r="G254" s="46">
        <v>42004</v>
      </c>
      <c r="H254" s="3">
        <v>12401</v>
      </c>
      <c r="I254" s="3">
        <v>12401</v>
      </c>
      <c r="J254" s="66">
        <v>12159</v>
      </c>
      <c r="K254" s="3">
        <v>12159</v>
      </c>
      <c r="L254" s="3">
        <f t="shared" si="9"/>
        <v>242</v>
      </c>
      <c r="M254" s="107"/>
      <c r="N254" s="115"/>
      <c r="O254" s="17"/>
      <c r="P254" s="17"/>
    </row>
    <row r="255" spans="1:16" ht="15.75" thickBot="1">
      <c r="A255" s="6"/>
      <c r="B255" s="6"/>
      <c r="C255" s="6"/>
      <c r="D255" s="6"/>
      <c r="E255" s="6"/>
      <c r="F255" s="7"/>
      <c r="G255" s="46">
        <v>42024</v>
      </c>
      <c r="H255" s="8">
        <v>630</v>
      </c>
      <c r="I255" s="8">
        <v>630</v>
      </c>
      <c r="J255" s="8"/>
      <c r="K255" s="8">
        <v>0</v>
      </c>
      <c r="L255" s="8">
        <f t="shared" si="9"/>
        <v>630</v>
      </c>
      <c r="M255" s="7"/>
      <c r="N255" s="113"/>
      <c r="O255" s="17"/>
      <c r="P255" s="17"/>
    </row>
    <row r="256" spans="1:16" ht="15.75" thickBot="1">
      <c r="A256" s="104"/>
      <c r="B256" s="105"/>
      <c r="C256" s="105"/>
      <c r="D256" s="105"/>
      <c r="E256" s="105"/>
      <c r="F256" s="106"/>
      <c r="G256" s="45"/>
      <c r="H256" s="50"/>
      <c r="I256" s="50"/>
      <c r="J256" s="50"/>
      <c r="K256" s="50"/>
      <c r="L256" s="50">
        <f>L254+L255</f>
        <v>872</v>
      </c>
      <c r="M256" s="61">
        <v>75.69</v>
      </c>
      <c r="N256" s="114">
        <f>L256-M256</f>
        <v>796.31</v>
      </c>
      <c r="O256" s="54"/>
      <c r="P256" s="17"/>
    </row>
    <row r="257" spans="1:16" ht="15">
      <c r="A257" s="1">
        <v>80</v>
      </c>
      <c r="B257" s="1" t="s">
        <v>56</v>
      </c>
      <c r="C257" s="1">
        <v>30</v>
      </c>
      <c r="D257" s="1"/>
      <c r="E257" s="1" t="s">
        <v>2</v>
      </c>
      <c r="F257" s="2">
        <v>340958</v>
      </c>
      <c r="G257" s="46">
        <v>42004</v>
      </c>
      <c r="H257" s="3">
        <v>8376</v>
      </c>
      <c r="I257" s="3">
        <v>8376</v>
      </c>
      <c r="J257" s="66">
        <v>9164</v>
      </c>
      <c r="K257" s="3">
        <v>8264</v>
      </c>
      <c r="L257" s="3">
        <f t="shared" si="9"/>
        <v>112</v>
      </c>
      <c r="M257" s="107"/>
      <c r="N257" s="115"/>
      <c r="O257" s="17"/>
      <c r="P257" s="17"/>
    </row>
    <row r="258" spans="1:16" ht="15.75" thickBot="1">
      <c r="A258" s="6"/>
      <c r="B258" s="6"/>
      <c r="C258" s="6"/>
      <c r="D258" s="6"/>
      <c r="E258" s="6"/>
      <c r="F258" s="7"/>
      <c r="G258" s="46">
        <v>42024</v>
      </c>
      <c r="H258" s="8">
        <v>480</v>
      </c>
      <c r="I258" s="8">
        <v>480</v>
      </c>
      <c r="J258" s="8"/>
      <c r="K258" s="8">
        <v>0</v>
      </c>
      <c r="L258" s="8">
        <f t="shared" si="9"/>
        <v>480</v>
      </c>
      <c r="M258" s="7"/>
      <c r="N258" s="113"/>
      <c r="O258" s="17"/>
      <c r="P258" s="17"/>
    </row>
    <row r="259" spans="1:16" ht="15.75" thickBot="1">
      <c r="A259" s="104"/>
      <c r="B259" s="105"/>
      <c r="C259" s="105"/>
      <c r="D259" s="105"/>
      <c r="E259" s="105"/>
      <c r="F259" s="106"/>
      <c r="G259" s="45"/>
      <c r="H259" s="50"/>
      <c r="I259" s="50"/>
      <c r="J259" s="50"/>
      <c r="K259" s="50"/>
      <c r="L259" s="50">
        <f>L257+L258</f>
        <v>592</v>
      </c>
      <c r="M259" s="61">
        <v>11.981</v>
      </c>
      <c r="N259" s="114">
        <f>L259-M259</f>
        <v>580.019</v>
      </c>
      <c r="O259" s="54"/>
      <c r="P259" s="17"/>
    </row>
    <row r="260" spans="1:16" ht="15">
      <c r="A260" s="1">
        <v>81</v>
      </c>
      <c r="B260" s="1" t="s">
        <v>56</v>
      </c>
      <c r="C260" s="1">
        <v>43</v>
      </c>
      <c r="D260" s="1"/>
      <c r="E260" s="1" t="s">
        <v>2</v>
      </c>
      <c r="F260" s="2">
        <v>341786</v>
      </c>
      <c r="G260" s="46">
        <v>42004</v>
      </c>
      <c r="H260" s="3">
        <v>20620</v>
      </c>
      <c r="I260" s="3">
        <v>20620</v>
      </c>
      <c r="J260" s="66">
        <v>20456</v>
      </c>
      <c r="K260" s="3">
        <v>20456</v>
      </c>
      <c r="L260" s="3">
        <f t="shared" si="9"/>
        <v>164</v>
      </c>
      <c r="M260" s="107"/>
      <c r="N260" s="115"/>
      <c r="O260" s="17"/>
      <c r="P260" s="17"/>
    </row>
    <row r="261" spans="1:16" ht="15.75" thickBot="1">
      <c r="A261" s="6"/>
      <c r="B261" s="6"/>
      <c r="C261" s="6"/>
      <c r="D261" s="6"/>
      <c r="E261" s="6"/>
      <c r="F261" s="7"/>
      <c r="G261" s="46">
        <v>42024</v>
      </c>
      <c r="H261" s="8">
        <v>1202</v>
      </c>
      <c r="I261" s="8">
        <v>1202</v>
      </c>
      <c r="J261" s="8"/>
      <c r="K261" s="8">
        <v>0</v>
      </c>
      <c r="L261" s="8">
        <f t="shared" si="9"/>
        <v>1202</v>
      </c>
      <c r="M261" s="7"/>
      <c r="N261" s="113"/>
      <c r="O261" s="17"/>
      <c r="P261" s="17"/>
    </row>
    <row r="262" spans="1:16" ht="15.75" thickBot="1">
      <c r="A262" s="104"/>
      <c r="B262" s="105"/>
      <c r="C262" s="105"/>
      <c r="D262" s="105"/>
      <c r="E262" s="105"/>
      <c r="F262" s="106"/>
      <c r="G262" s="45"/>
      <c r="H262" s="50"/>
      <c r="I262" s="50"/>
      <c r="J262" s="50"/>
      <c r="K262" s="50"/>
      <c r="L262" s="50">
        <f>L260+L261</f>
        <v>1366</v>
      </c>
      <c r="M262" s="61">
        <v>0</v>
      </c>
      <c r="N262" s="114">
        <f>L262-M262</f>
        <v>1366</v>
      </c>
      <c r="O262" s="54"/>
      <c r="P262" s="17"/>
    </row>
    <row r="263" spans="1:16" ht="30">
      <c r="A263" s="1"/>
      <c r="B263" s="1" t="s">
        <v>56</v>
      </c>
      <c r="C263" s="1" t="s">
        <v>58</v>
      </c>
      <c r="D263" s="1"/>
      <c r="E263" s="1" t="s">
        <v>2</v>
      </c>
      <c r="F263" s="2">
        <v>340685</v>
      </c>
      <c r="G263" s="46">
        <v>42004</v>
      </c>
      <c r="H263" s="3">
        <v>7906</v>
      </c>
      <c r="I263" s="3">
        <v>7906</v>
      </c>
      <c r="J263" s="66">
        <v>7787</v>
      </c>
      <c r="K263" s="3">
        <v>7787</v>
      </c>
      <c r="L263" s="3">
        <f t="shared" si="9"/>
        <v>119</v>
      </c>
      <c r="M263" s="60"/>
      <c r="N263" s="115"/>
      <c r="O263" s="17"/>
      <c r="P263" s="17"/>
    </row>
    <row r="264" spans="1:16" ht="15">
      <c r="A264" s="18"/>
      <c r="B264" s="18"/>
      <c r="C264" s="18"/>
      <c r="D264" s="18"/>
      <c r="E264" s="18"/>
      <c r="F264" s="29"/>
      <c r="G264" s="116">
        <v>42024</v>
      </c>
      <c r="H264" s="31">
        <v>510</v>
      </c>
      <c r="I264" s="31">
        <v>510</v>
      </c>
      <c r="J264" s="64"/>
      <c r="K264" s="31">
        <v>0</v>
      </c>
      <c r="L264" s="31">
        <f t="shared" si="9"/>
        <v>510</v>
      </c>
      <c r="M264" s="52"/>
      <c r="N264" s="111"/>
      <c r="O264" s="17"/>
      <c r="P264" s="17"/>
    </row>
    <row r="265" spans="1:16" ht="30">
      <c r="A265" s="18"/>
      <c r="B265" s="18" t="s">
        <v>56</v>
      </c>
      <c r="C265" s="18" t="s">
        <v>59</v>
      </c>
      <c r="D265" s="18"/>
      <c r="E265" s="18" t="s">
        <v>2</v>
      </c>
      <c r="F265" s="19">
        <v>345949</v>
      </c>
      <c r="G265" s="46">
        <v>42004</v>
      </c>
      <c r="H265" s="31">
        <v>11136</v>
      </c>
      <c r="I265" s="31">
        <v>11136</v>
      </c>
      <c r="J265" s="64">
        <v>10929</v>
      </c>
      <c r="K265" s="31">
        <v>10929</v>
      </c>
      <c r="L265" s="31">
        <f t="shared" si="9"/>
        <v>207</v>
      </c>
      <c r="M265" s="52"/>
      <c r="N265" s="111"/>
      <c r="O265" s="17"/>
      <c r="P265" s="17"/>
    </row>
    <row r="266" spans="1:16" ht="15.75" thickBot="1">
      <c r="A266" s="6"/>
      <c r="B266" s="6"/>
      <c r="C266" s="6"/>
      <c r="D266" s="6"/>
      <c r="E266" s="6"/>
      <c r="F266" s="117"/>
      <c r="G266" s="118">
        <v>42024</v>
      </c>
      <c r="H266" s="64">
        <v>605</v>
      </c>
      <c r="I266" s="8">
        <v>605</v>
      </c>
      <c r="J266" s="8"/>
      <c r="K266" s="8">
        <v>0</v>
      </c>
      <c r="L266" s="8">
        <f t="shared" si="9"/>
        <v>605</v>
      </c>
      <c r="M266" s="7"/>
      <c r="N266" s="113"/>
      <c r="O266" s="17"/>
      <c r="P266" s="17"/>
    </row>
    <row r="267" spans="1:16" ht="15.75" thickBot="1">
      <c r="A267" s="21">
        <v>82</v>
      </c>
      <c r="B267" s="22" t="s">
        <v>56</v>
      </c>
      <c r="C267" s="22">
        <v>63</v>
      </c>
      <c r="D267" s="22"/>
      <c r="E267" s="22" t="s">
        <v>2</v>
      </c>
      <c r="F267" s="49"/>
      <c r="G267" s="119"/>
      <c r="H267" s="120"/>
      <c r="I267" s="121"/>
      <c r="J267" s="122">
        <f>J263+J265</f>
        <v>18716</v>
      </c>
      <c r="K267" s="121">
        <v>18716</v>
      </c>
      <c r="L267" s="121">
        <f>L263+L264+L265+L266</f>
        <v>1441</v>
      </c>
      <c r="M267" s="61">
        <v>35.094</v>
      </c>
      <c r="N267" s="123">
        <f>L267-M267</f>
        <v>1405.906</v>
      </c>
      <c r="O267" s="54"/>
      <c r="P267" s="17"/>
    </row>
    <row r="268" spans="1:16" ht="15">
      <c r="A268" s="24">
        <v>83</v>
      </c>
      <c r="B268" s="4" t="s">
        <v>29</v>
      </c>
      <c r="C268" s="1">
        <v>53</v>
      </c>
      <c r="D268" s="1"/>
      <c r="E268" s="1" t="s">
        <v>2</v>
      </c>
      <c r="F268" s="91">
        <v>332631</v>
      </c>
      <c r="G268" s="88"/>
      <c r="H268" s="66">
        <v>4104</v>
      </c>
      <c r="I268" s="3">
        <v>4104</v>
      </c>
      <c r="J268" s="66">
        <v>4993</v>
      </c>
      <c r="K268" s="3">
        <v>4073</v>
      </c>
      <c r="L268" s="3">
        <f t="shared" si="9"/>
        <v>31</v>
      </c>
      <c r="M268" s="81"/>
      <c r="N268" s="115"/>
      <c r="O268" s="17"/>
      <c r="P268" s="17"/>
    </row>
    <row r="269" spans="1:16" ht="15.75" thickBot="1">
      <c r="A269" s="6"/>
      <c r="B269" s="6"/>
      <c r="C269" s="6"/>
      <c r="D269" s="6"/>
      <c r="E269" s="6"/>
      <c r="F269" s="117"/>
      <c r="G269" s="118"/>
      <c r="H269" s="64">
        <v>331</v>
      </c>
      <c r="I269" s="8">
        <v>331</v>
      </c>
      <c r="J269" s="8"/>
      <c r="K269" s="8">
        <v>0</v>
      </c>
      <c r="L269" s="8">
        <f t="shared" si="9"/>
        <v>331</v>
      </c>
      <c r="M269" s="84"/>
      <c r="N269" s="113"/>
      <c r="O269" s="17"/>
      <c r="P269" s="17"/>
    </row>
    <row r="270" spans="1:16" ht="15.75" thickBot="1">
      <c r="A270" s="98"/>
      <c r="B270" s="99"/>
      <c r="C270" s="99"/>
      <c r="D270" s="99"/>
      <c r="E270" s="99"/>
      <c r="F270" s="124"/>
      <c r="G270" s="125">
        <v>42024</v>
      </c>
      <c r="H270" s="126"/>
      <c r="I270" s="101"/>
      <c r="J270" s="101"/>
      <c r="K270" s="101"/>
      <c r="L270" s="50">
        <f>L268+L269</f>
        <v>362</v>
      </c>
      <c r="M270" s="61">
        <v>13.46</v>
      </c>
      <c r="N270" s="114">
        <f>L270-M270</f>
        <v>348.54</v>
      </c>
      <c r="O270" s="54"/>
      <c r="P270" s="17"/>
    </row>
    <row r="271" spans="1:16" ht="15">
      <c r="A271" s="24">
        <v>84</v>
      </c>
      <c r="B271" s="127" t="s">
        <v>29</v>
      </c>
      <c r="C271" s="27">
        <v>28</v>
      </c>
      <c r="D271" s="27"/>
      <c r="E271" s="27" t="s">
        <v>2</v>
      </c>
      <c r="F271" s="128">
        <v>333586</v>
      </c>
      <c r="G271" s="46">
        <v>42004</v>
      </c>
      <c r="H271" s="66">
        <v>20553</v>
      </c>
      <c r="I271" s="3">
        <v>20553</v>
      </c>
      <c r="J271" s="66">
        <v>20048</v>
      </c>
      <c r="K271" s="3">
        <v>20148</v>
      </c>
      <c r="L271" s="3">
        <f t="shared" si="9"/>
        <v>405</v>
      </c>
      <c r="M271" s="107"/>
      <c r="N271" s="115"/>
      <c r="O271" s="17"/>
      <c r="P271" s="17"/>
    </row>
    <row r="272" spans="1:16" ht="15.75" thickBot="1">
      <c r="A272" s="20"/>
      <c r="B272" s="20"/>
      <c r="C272" s="20"/>
      <c r="D272" s="20"/>
      <c r="E272" s="20"/>
      <c r="F272" s="129"/>
      <c r="G272" s="118">
        <v>42024</v>
      </c>
      <c r="H272" s="130">
        <v>1335</v>
      </c>
      <c r="I272" s="97">
        <v>1335</v>
      </c>
      <c r="J272" s="97"/>
      <c r="K272" s="97">
        <v>0</v>
      </c>
      <c r="L272" s="8">
        <f t="shared" si="9"/>
        <v>1335</v>
      </c>
      <c r="M272" s="20"/>
      <c r="N272" s="113"/>
      <c r="O272" s="17"/>
      <c r="P272" s="17"/>
    </row>
    <row r="273" spans="1:16" ht="15.75" thickBot="1">
      <c r="A273" s="98"/>
      <c r="B273" s="99"/>
      <c r="C273" s="99"/>
      <c r="D273" s="99"/>
      <c r="E273" s="99"/>
      <c r="F273" s="124"/>
      <c r="G273" s="125"/>
      <c r="H273" s="126"/>
      <c r="I273" s="101"/>
      <c r="J273" s="101"/>
      <c r="K273" s="101"/>
      <c r="L273" s="50">
        <f>L271+L272</f>
        <v>1740</v>
      </c>
      <c r="M273" s="106">
        <v>135</v>
      </c>
      <c r="N273" s="114">
        <f>L273-M273</f>
        <v>1605</v>
      </c>
      <c r="O273" s="54">
        <v>300</v>
      </c>
      <c r="P273" s="17"/>
    </row>
    <row r="274" spans="1:16" ht="15">
      <c r="A274" s="131">
        <v>85</v>
      </c>
      <c r="B274" s="132" t="s">
        <v>29</v>
      </c>
      <c r="C274" s="133">
        <v>30</v>
      </c>
      <c r="D274" s="133"/>
      <c r="E274" s="133" t="s">
        <v>2</v>
      </c>
      <c r="F274" s="134" t="s">
        <v>3</v>
      </c>
      <c r="G274" s="135">
        <v>42024</v>
      </c>
      <c r="H274" s="103">
        <v>34259</v>
      </c>
      <c r="I274" s="5">
        <v>34259</v>
      </c>
      <c r="J274" s="103">
        <v>34073</v>
      </c>
      <c r="K274" s="5">
        <v>34073</v>
      </c>
      <c r="L274" s="5">
        <f t="shared" si="9"/>
        <v>186</v>
      </c>
      <c r="M274" s="136">
        <v>53</v>
      </c>
      <c r="N274" s="137">
        <f>L274-M274</f>
        <v>133</v>
      </c>
      <c r="O274" s="54"/>
      <c r="P274" s="17"/>
    </row>
    <row r="275" spans="1:17" ht="15">
      <c r="A275" s="25">
        <v>86</v>
      </c>
      <c r="B275" s="25" t="s">
        <v>29</v>
      </c>
      <c r="C275" s="25">
        <v>34</v>
      </c>
      <c r="D275" s="25"/>
      <c r="E275" s="25" t="s">
        <v>2</v>
      </c>
      <c r="F275" s="138">
        <v>334756</v>
      </c>
      <c r="G275" s="116"/>
      <c r="H275" s="47"/>
      <c r="I275" s="273" t="s">
        <v>93</v>
      </c>
      <c r="J275" s="273"/>
      <c r="K275" s="273"/>
      <c r="L275" s="31"/>
      <c r="M275" s="17"/>
      <c r="N275" s="111"/>
      <c r="O275" s="17">
        <v>900</v>
      </c>
      <c r="P275" s="17"/>
      <c r="Q275" s="9" t="s">
        <v>87</v>
      </c>
    </row>
    <row r="276" spans="1:16" ht="15.75" thickBot="1">
      <c r="A276" s="24">
        <v>87</v>
      </c>
      <c r="B276" s="4" t="s">
        <v>29</v>
      </c>
      <c r="C276" s="1">
        <v>38</v>
      </c>
      <c r="D276" s="36"/>
      <c r="E276" s="24" t="s">
        <v>2</v>
      </c>
      <c r="F276" s="60">
        <v>357694</v>
      </c>
      <c r="G276" s="116"/>
      <c r="H276" s="66">
        <v>4820</v>
      </c>
      <c r="I276" s="3">
        <v>4820</v>
      </c>
      <c r="J276" s="66">
        <v>4774</v>
      </c>
      <c r="K276" s="3">
        <v>4774</v>
      </c>
      <c r="L276" s="3">
        <f aca="true" t="shared" si="10" ref="L276:L282">I276-K276</f>
        <v>46</v>
      </c>
      <c r="M276" s="14"/>
      <c r="N276" s="115"/>
      <c r="O276" s="20"/>
      <c r="P276" s="20"/>
    </row>
    <row r="277" spans="1:16" ht="15.75" thickBot="1">
      <c r="A277" s="20"/>
      <c r="B277" s="20"/>
      <c r="C277" s="20"/>
      <c r="D277" s="20"/>
      <c r="E277" s="20"/>
      <c r="F277" s="129"/>
      <c r="G277" s="139">
        <v>42024</v>
      </c>
      <c r="H277" s="130">
        <v>375</v>
      </c>
      <c r="I277" s="97">
        <v>375</v>
      </c>
      <c r="J277" s="97"/>
      <c r="K277" s="97">
        <v>0</v>
      </c>
      <c r="L277" s="8">
        <f t="shared" si="10"/>
        <v>375</v>
      </c>
      <c r="M277" s="32"/>
      <c r="N277" s="113"/>
      <c r="O277" s="23"/>
      <c r="P277" s="51"/>
    </row>
    <row r="278" spans="1:16" ht="15.75" thickBot="1">
      <c r="A278" s="140"/>
      <c r="B278" s="23"/>
      <c r="C278" s="23"/>
      <c r="D278" s="23"/>
      <c r="E278" s="23"/>
      <c r="F278" s="141"/>
      <c r="G278" s="125"/>
      <c r="H278" s="142"/>
      <c r="I278" s="143"/>
      <c r="J278" s="143"/>
      <c r="K278" s="143"/>
      <c r="L278" s="121">
        <f>L276+L277</f>
        <v>421</v>
      </c>
      <c r="M278" s="144">
        <v>21.48</v>
      </c>
      <c r="N278" s="145">
        <f>L278-M278</f>
        <v>399.52</v>
      </c>
      <c r="O278" s="146">
        <v>920</v>
      </c>
      <c r="P278" s="14"/>
    </row>
    <row r="279" spans="1:16" ht="15">
      <c r="A279" s="24">
        <v>88</v>
      </c>
      <c r="B279" s="4" t="s">
        <v>29</v>
      </c>
      <c r="C279" s="1">
        <v>90</v>
      </c>
      <c r="D279" s="36"/>
      <c r="E279" s="24" t="s">
        <v>2</v>
      </c>
      <c r="F279" s="60">
        <v>372156</v>
      </c>
      <c r="G279" s="46">
        <v>42004</v>
      </c>
      <c r="H279" s="66">
        <v>2872</v>
      </c>
      <c r="I279" s="3">
        <v>2872</v>
      </c>
      <c r="J279" s="66">
        <v>3163</v>
      </c>
      <c r="K279" s="3">
        <v>2813</v>
      </c>
      <c r="L279" s="3">
        <f t="shared" si="10"/>
        <v>59</v>
      </c>
      <c r="M279" s="14"/>
      <c r="N279" s="115"/>
      <c r="O279" s="17"/>
      <c r="P279" s="17">
        <v>100</v>
      </c>
    </row>
    <row r="280" spans="1:16" s="41" customFormat="1" ht="15.75" thickBot="1">
      <c r="A280" s="147"/>
      <c r="B280" s="147"/>
      <c r="C280" s="147"/>
      <c r="D280" s="147"/>
      <c r="E280" s="147"/>
      <c r="F280" s="148"/>
      <c r="G280" s="46">
        <v>42024</v>
      </c>
      <c r="H280" s="130">
        <v>289</v>
      </c>
      <c r="I280" s="97">
        <v>289</v>
      </c>
      <c r="J280" s="97"/>
      <c r="K280" s="97">
        <v>0</v>
      </c>
      <c r="L280" s="8">
        <f t="shared" si="10"/>
        <v>289</v>
      </c>
      <c r="M280" s="20"/>
      <c r="N280" s="113"/>
      <c r="O280" s="42"/>
      <c r="P280" s="42"/>
    </row>
    <row r="281" spans="1:16" ht="15.75" thickBot="1">
      <c r="A281" s="98"/>
      <c r="B281" s="99"/>
      <c r="C281" s="99"/>
      <c r="D281" s="99"/>
      <c r="E281" s="99"/>
      <c r="F281" s="124"/>
      <c r="G281" s="45"/>
      <c r="H281" s="126"/>
      <c r="I281" s="101"/>
      <c r="J281" s="101"/>
      <c r="K281" s="101"/>
      <c r="L281" s="50">
        <f>L279+L280</f>
        <v>348</v>
      </c>
      <c r="M281" s="61">
        <v>14</v>
      </c>
      <c r="N281" s="114">
        <f>L281-M281</f>
        <v>334</v>
      </c>
      <c r="O281" s="54"/>
      <c r="P281" s="17">
        <v>500</v>
      </c>
    </row>
    <row r="282" spans="1:16" ht="15">
      <c r="A282" s="133">
        <v>89</v>
      </c>
      <c r="B282" s="127" t="s">
        <v>12</v>
      </c>
      <c r="C282" s="27">
        <v>1</v>
      </c>
      <c r="D282" s="149"/>
      <c r="E282" s="133" t="s">
        <v>2</v>
      </c>
      <c r="F282" s="32">
        <v>338842</v>
      </c>
      <c r="G282" s="46">
        <v>42004</v>
      </c>
      <c r="H282" s="103">
        <v>12417</v>
      </c>
      <c r="I282" s="5">
        <v>12417</v>
      </c>
      <c r="J282" s="103">
        <v>12574</v>
      </c>
      <c r="K282" s="5">
        <v>12014</v>
      </c>
      <c r="L282" s="3">
        <f t="shared" si="10"/>
        <v>403</v>
      </c>
      <c r="M282" s="150"/>
      <c r="N282" s="115"/>
      <c r="O282" s="17"/>
      <c r="P282" s="17"/>
    </row>
    <row r="283" spans="1:16" ht="15.75" thickBot="1">
      <c r="A283" s="6"/>
      <c r="B283" s="6"/>
      <c r="C283" s="6"/>
      <c r="D283" s="6"/>
      <c r="E283" s="6"/>
      <c r="F283" s="117"/>
      <c r="G283" s="46">
        <v>42024</v>
      </c>
      <c r="H283" s="64">
        <v>472</v>
      </c>
      <c r="I283" s="8">
        <v>472</v>
      </c>
      <c r="J283" s="8"/>
      <c r="K283" s="8">
        <v>0</v>
      </c>
      <c r="L283" s="8">
        <f>I283-K283</f>
        <v>472</v>
      </c>
      <c r="M283" s="20"/>
      <c r="N283" s="113"/>
      <c r="O283" s="17"/>
      <c r="P283" s="17"/>
    </row>
    <row r="284" spans="1:16" ht="15.75" thickBot="1">
      <c r="A284" s="104"/>
      <c r="B284" s="105"/>
      <c r="C284" s="105"/>
      <c r="D284" s="105"/>
      <c r="E284" s="105"/>
      <c r="F284" s="151"/>
      <c r="G284" s="45"/>
      <c r="H284" s="65"/>
      <c r="I284" s="50"/>
      <c r="J284" s="50"/>
      <c r="K284" s="50"/>
      <c r="L284" s="50">
        <f>L282+L283</f>
        <v>875</v>
      </c>
      <c r="M284" s="61">
        <v>0</v>
      </c>
      <c r="N284" s="114">
        <f>L284-M284</f>
        <v>875</v>
      </c>
      <c r="O284" s="54"/>
      <c r="P284" s="17"/>
    </row>
    <row r="285" spans="1:16" ht="15">
      <c r="A285" s="24">
        <v>90</v>
      </c>
      <c r="B285" s="4" t="s">
        <v>12</v>
      </c>
      <c r="C285" s="1">
        <v>5</v>
      </c>
      <c r="D285" s="1"/>
      <c r="E285" s="1" t="s">
        <v>2</v>
      </c>
      <c r="F285" s="2">
        <v>341808</v>
      </c>
      <c r="G285" s="46">
        <v>42004</v>
      </c>
      <c r="H285" s="3">
        <v>18363</v>
      </c>
      <c r="I285" s="3">
        <v>18663</v>
      </c>
      <c r="J285" s="66">
        <v>17728</v>
      </c>
      <c r="K285" s="3">
        <v>18228</v>
      </c>
      <c r="L285" s="3">
        <f>I285-K285</f>
        <v>435</v>
      </c>
      <c r="M285" s="107"/>
      <c r="N285" s="115"/>
      <c r="O285" s="17"/>
      <c r="P285" s="17"/>
    </row>
    <row r="286" spans="1:16" ht="15.75" thickBot="1">
      <c r="A286" s="6"/>
      <c r="B286" s="6"/>
      <c r="C286" s="6"/>
      <c r="D286" s="6"/>
      <c r="E286" s="6"/>
      <c r="F286" s="7"/>
      <c r="G286" s="46">
        <v>42024</v>
      </c>
      <c r="H286" s="8">
        <v>984</v>
      </c>
      <c r="I286" s="8">
        <v>984</v>
      </c>
      <c r="J286" s="8"/>
      <c r="K286" s="8">
        <v>0</v>
      </c>
      <c r="L286" s="8">
        <f>I286-K286</f>
        <v>984</v>
      </c>
      <c r="M286" s="7"/>
      <c r="N286" s="113"/>
      <c r="O286" s="17"/>
      <c r="P286" s="17"/>
    </row>
    <row r="287" spans="1:16" ht="15.75" thickBot="1">
      <c r="A287" s="104"/>
      <c r="B287" s="105"/>
      <c r="C287" s="105"/>
      <c r="D287" s="105"/>
      <c r="E287" s="105"/>
      <c r="F287" s="106"/>
      <c r="G287" s="45"/>
      <c r="H287" s="50"/>
      <c r="I287" s="50"/>
      <c r="J287" s="50"/>
      <c r="K287" s="50"/>
      <c r="L287" s="50">
        <f>L285+L286</f>
        <v>1419</v>
      </c>
      <c r="M287" s="61">
        <v>0</v>
      </c>
      <c r="N287" s="114">
        <f>L287-M287</f>
        <v>1419</v>
      </c>
      <c r="O287" s="54"/>
      <c r="P287" s="17"/>
    </row>
    <row r="288" spans="1:16" ht="15">
      <c r="A288" s="24">
        <v>91</v>
      </c>
      <c r="B288" s="4" t="s">
        <v>21</v>
      </c>
      <c r="C288" s="1">
        <v>5</v>
      </c>
      <c r="D288" s="1"/>
      <c r="E288" s="1" t="s">
        <v>2</v>
      </c>
      <c r="F288" s="2">
        <v>341912</v>
      </c>
      <c r="G288" s="46">
        <v>42004</v>
      </c>
      <c r="H288" s="3">
        <v>2332</v>
      </c>
      <c r="I288" s="3">
        <v>2332</v>
      </c>
      <c r="J288" s="66">
        <v>2282</v>
      </c>
      <c r="K288" s="3">
        <v>2282</v>
      </c>
      <c r="L288" s="3">
        <f aca="true" t="shared" si="11" ref="L288:L304">I288-K288</f>
        <v>50</v>
      </c>
      <c r="M288" s="107"/>
      <c r="N288" s="115"/>
      <c r="O288" s="17"/>
      <c r="P288" s="17"/>
    </row>
    <row r="289" spans="1:16" ht="15.75" thickBot="1">
      <c r="A289" s="6"/>
      <c r="B289" s="6"/>
      <c r="C289" s="6"/>
      <c r="D289" s="6"/>
      <c r="E289" s="6"/>
      <c r="F289" s="7"/>
      <c r="G289" s="46">
        <v>42024</v>
      </c>
      <c r="H289" s="8">
        <v>127</v>
      </c>
      <c r="I289" s="8">
        <v>127</v>
      </c>
      <c r="J289" s="8"/>
      <c r="K289" s="8">
        <v>0</v>
      </c>
      <c r="L289" s="8">
        <f t="shared" si="11"/>
        <v>127</v>
      </c>
      <c r="M289" s="7"/>
      <c r="N289" s="113"/>
      <c r="O289" s="17"/>
      <c r="P289" s="17"/>
    </row>
    <row r="290" spans="1:16" ht="15.75" thickBot="1">
      <c r="A290" s="104"/>
      <c r="B290" s="105"/>
      <c r="C290" s="105"/>
      <c r="D290" s="105"/>
      <c r="E290" s="105"/>
      <c r="F290" s="106"/>
      <c r="G290" s="45"/>
      <c r="H290" s="152"/>
      <c r="I290" s="50"/>
      <c r="J290" s="50"/>
      <c r="K290" s="50"/>
      <c r="L290" s="50">
        <f>L288+L289</f>
        <v>177</v>
      </c>
      <c r="M290" s="61">
        <v>0</v>
      </c>
      <c r="N290" s="114">
        <f>L290-M290</f>
        <v>177</v>
      </c>
      <c r="O290" s="54"/>
      <c r="P290" s="17"/>
    </row>
    <row r="291" spans="1:16" ht="15">
      <c r="A291" s="24">
        <v>92</v>
      </c>
      <c r="B291" s="4" t="s">
        <v>21</v>
      </c>
      <c r="C291" s="1" t="s">
        <v>60</v>
      </c>
      <c r="D291" s="1"/>
      <c r="E291" s="1" t="s">
        <v>2</v>
      </c>
      <c r="F291" s="2">
        <v>341941</v>
      </c>
      <c r="G291" s="46">
        <v>42004</v>
      </c>
      <c r="H291" s="31">
        <v>4680</v>
      </c>
      <c r="I291" s="3">
        <v>4680</v>
      </c>
      <c r="J291" s="66">
        <v>4940</v>
      </c>
      <c r="K291" s="3">
        <v>4540</v>
      </c>
      <c r="L291" s="3">
        <f t="shared" si="11"/>
        <v>140</v>
      </c>
      <c r="M291" s="107"/>
      <c r="N291" s="115"/>
      <c r="O291" s="17"/>
      <c r="P291" s="17"/>
    </row>
    <row r="292" spans="1:16" ht="15.75" thickBot="1">
      <c r="A292" s="6"/>
      <c r="B292" s="6"/>
      <c r="C292" s="6"/>
      <c r="D292" s="6"/>
      <c r="E292" s="6"/>
      <c r="F292" s="7"/>
      <c r="G292" s="46">
        <v>42024</v>
      </c>
      <c r="H292" s="8">
        <v>211</v>
      </c>
      <c r="I292" s="8">
        <v>211</v>
      </c>
      <c r="J292" s="8"/>
      <c r="K292" s="8">
        <v>0</v>
      </c>
      <c r="L292" s="8">
        <f t="shared" si="11"/>
        <v>211</v>
      </c>
      <c r="M292" s="7"/>
      <c r="N292" s="113"/>
      <c r="O292" s="17"/>
      <c r="P292" s="17"/>
    </row>
    <row r="293" spans="1:16" ht="15.75" thickBot="1">
      <c r="A293" s="104"/>
      <c r="B293" s="105"/>
      <c r="C293" s="105"/>
      <c r="D293" s="105"/>
      <c r="E293" s="105"/>
      <c r="F293" s="106"/>
      <c r="G293" s="45"/>
      <c r="H293" s="50"/>
      <c r="I293" s="50"/>
      <c r="J293" s="50"/>
      <c r="K293" s="50"/>
      <c r="L293" s="50">
        <f>L291+L292</f>
        <v>351</v>
      </c>
      <c r="M293" s="61">
        <v>11.75</v>
      </c>
      <c r="N293" s="114">
        <f>L293-M293</f>
        <v>339.25</v>
      </c>
      <c r="O293" s="54"/>
      <c r="P293" s="17"/>
    </row>
    <row r="294" spans="1:16" ht="15">
      <c r="A294" s="24">
        <v>93</v>
      </c>
      <c r="B294" s="4" t="s">
        <v>19</v>
      </c>
      <c r="C294" s="1">
        <v>22</v>
      </c>
      <c r="D294" s="1"/>
      <c r="E294" s="1" t="s">
        <v>2</v>
      </c>
      <c r="F294" s="2">
        <v>327389</v>
      </c>
      <c r="G294" s="46">
        <v>42004</v>
      </c>
      <c r="H294" s="3">
        <v>6416</v>
      </c>
      <c r="I294" s="3">
        <v>6416</v>
      </c>
      <c r="J294" s="66">
        <v>6399</v>
      </c>
      <c r="K294" s="3">
        <v>6339</v>
      </c>
      <c r="L294" s="3">
        <f t="shared" si="11"/>
        <v>77</v>
      </c>
      <c r="M294" s="107"/>
      <c r="N294" s="115"/>
      <c r="O294" s="17"/>
      <c r="P294" s="17"/>
    </row>
    <row r="295" spans="1:16" ht="15.75" thickBot="1">
      <c r="A295" s="6"/>
      <c r="B295" s="6"/>
      <c r="C295" s="6"/>
      <c r="D295" s="6"/>
      <c r="E295" s="6"/>
      <c r="F295" s="7"/>
      <c r="G295" s="46">
        <v>42024</v>
      </c>
      <c r="H295" s="8">
        <v>368</v>
      </c>
      <c r="I295" s="8">
        <v>368</v>
      </c>
      <c r="J295" s="8"/>
      <c r="K295" s="8">
        <v>0</v>
      </c>
      <c r="L295" s="8">
        <f t="shared" si="11"/>
        <v>368</v>
      </c>
      <c r="M295" s="7"/>
      <c r="N295" s="113"/>
      <c r="O295" s="17"/>
      <c r="P295" s="17"/>
    </row>
    <row r="296" spans="1:16" ht="15.75" thickBot="1">
      <c r="A296" s="104"/>
      <c r="B296" s="105"/>
      <c r="C296" s="105"/>
      <c r="D296" s="105"/>
      <c r="E296" s="105"/>
      <c r="F296" s="106"/>
      <c r="G296" s="45"/>
      <c r="H296" s="50"/>
      <c r="I296" s="50"/>
      <c r="J296" s="50"/>
      <c r="K296" s="50"/>
      <c r="L296" s="50">
        <f>L294+L295</f>
        <v>445</v>
      </c>
      <c r="M296" s="61">
        <v>10.43</v>
      </c>
      <c r="N296" s="114">
        <f>L296-M296</f>
        <v>434.57</v>
      </c>
      <c r="O296" s="54"/>
      <c r="P296" s="17"/>
    </row>
    <row r="297" spans="1:16" ht="15">
      <c r="A297" s="24">
        <v>94</v>
      </c>
      <c r="B297" s="4" t="s">
        <v>19</v>
      </c>
      <c r="C297" s="1">
        <v>25</v>
      </c>
      <c r="D297" s="1"/>
      <c r="E297" s="1" t="s">
        <v>2</v>
      </c>
      <c r="F297" s="2">
        <v>372157</v>
      </c>
      <c r="G297" s="46">
        <v>42004</v>
      </c>
      <c r="H297" s="3">
        <v>4043</v>
      </c>
      <c r="I297" s="3">
        <v>4043</v>
      </c>
      <c r="J297" s="66">
        <v>3846</v>
      </c>
      <c r="K297" s="3">
        <v>3946</v>
      </c>
      <c r="L297" s="3">
        <f t="shared" si="11"/>
        <v>97</v>
      </c>
      <c r="M297" s="107"/>
      <c r="N297" s="115"/>
      <c r="O297" s="17"/>
      <c r="P297" s="17"/>
    </row>
    <row r="298" spans="1:16" ht="15.75" thickBot="1">
      <c r="A298" s="6"/>
      <c r="B298" s="6"/>
      <c r="C298" s="6"/>
      <c r="D298" s="6"/>
      <c r="E298" s="6"/>
      <c r="F298" s="7"/>
      <c r="G298" s="46">
        <v>42024</v>
      </c>
      <c r="H298" s="8">
        <v>301</v>
      </c>
      <c r="I298" s="8">
        <v>301</v>
      </c>
      <c r="J298" s="8"/>
      <c r="K298" s="8">
        <v>0</v>
      </c>
      <c r="L298" s="8">
        <f t="shared" si="11"/>
        <v>301</v>
      </c>
      <c r="M298" s="7"/>
      <c r="N298" s="113"/>
      <c r="O298" s="17"/>
      <c r="P298" s="17"/>
    </row>
    <row r="299" spans="1:16" ht="15.75" thickBot="1">
      <c r="A299" s="104"/>
      <c r="B299" s="105"/>
      <c r="C299" s="105"/>
      <c r="D299" s="105"/>
      <c r="E299" s="105"/>
      <c r="F299" s="106"/>
      <c r="G299" s="45"/>
      <c r="H299" s="50"/>
      <c r="I299" s="50"/>
      <c r="J299" s="50"/>
      <c r="K299" s="50"/>
      <c r="L299" s="50">
        <f>L297+L298</f>
        <v>398</v>
      </c>
      <c r="M299" s="61">
        <v>62.995</v>
      </c>
      <c r="N299" s="114">
        <f>L299-M299</f>
        <v>335.005</v>
      </c>
      <c r="O299" s="54"/>
      <c r="P299" s="17"/>
    </row>
    <row r="300" spans="1:16" ht="15">
      <c r="A300" s="24">
        <v>95</v>
      </c>
      <c r="B300" s="4" t="s">
        <v>19</v>
      </c>
      <c r="C300" s="1">
        <v>74</v>
      </c>
      <c r="D300" s="1"/>
      <c r="E300" s="1" t="s">
        <v>2</v>
      </c>
      <c r="F300" s="2">
        <v>329422</v>
      </c>
      <c r="G300" s="46">
        <v>42004</v>
      </c>
      <c r="H300" s="3">
        <v>4281</v>
      </c>
      <c r="I300" s="3">
        <v>4281</v>
      </c>
      <c r="J300" s="66">
        <v>4096</v>
      </c>
      <c r="K300" s="3">
        <v>4096</v>
      </c>
      <c r="L300" s="3">
        <f t="shared" si="11"/>
        <v>185</v>
      </c>
      <c r="M300" s="107"/>
      <c r="N300" s="115"/>
      <c r="O300" s="17"/>
      <c r="P300" s="17"/>
    </row>
    <row r="301" spans="1:16" ht="15.75" thickBot="1">
      <c r="A301" s="6"/>
      <c r="B301" s="6"/>
      <c r="C301" s="6"/>
      <c r="D301" s="6"/>
      <c r="E301" s="6"/>
      <c r="F301" s="7"/>
      <c r="G301" s="46">
        <v>42024</v>
      </c>
      <c r="H301" s="8">
        <v>212</v>
      </c>
      <c r="I301" s="8">
        <v>212</v>
      </c>
      <c r="J301" s="8"/>
      <c r="K301" s="8">
        <v>0</v>
      </c>
      <c r="L301" s="8">
        <f t="shared" si="11"/>
        <v>212</v>
      </c>
      <c r="M301" s="7"/>
      <c r="N301" s="113"/>
      <c r="O301" s="17"/>
      <c r="P301" s="17"/>
    </row>
    <row r="302" spans="1:16" ht="15.75" thickBot="1">
      <c r="A302" s="104"/>
      <c r="B302" s="105"/>
      <c r="C302" s="105"/>
      <c r="D302" s="105"/>
      <c r="E302" s="105"/>
      <c r="F302" s="106"/>
      <c r="G302" s="45"/>
      <c r="H302" s="50"/>
      <c r="I302" s="50"/>
      <c r="J302" s="50"/>
      <c r="K302" s="50"/>
      <c r="L302" s="50">
        <f>L300+L301</f>
        <v>397</v>
      </c>
      <c r="M302" s="61">
        <v>41.57</v>
      </c>
      <c r="N302" s="114">
        <f>L302-M302</f>
        <v>355.43</v>
      </c>
      <c r="O302" s="54"/>
      <c r="P302" s="17"/>
    </row>
    <row r="303" spans="1:16" ht="15.75" thickBot="1">
      <c r="A303" s="133">
        <v>96</v>
      </c>
      <c r="B303" s="127" t="s">
        <v>19</v>
      </c>
      <c r="C303" s="27">
        <v>26</v>
      </c>
      <c r="D303" s="27"/>
      <c r="E303" s="27" t="s">
        <v>2</v>
      </c>
      <c r="F303" s="102">
        <v>332621</v>
      </c>
      <c r="G303" s="46">
        <v>42004</v>
      </c>
      <c r="H303" s="5">
        <v>3686</v>
      </c>
      <c r="I303" s="5">
        <v>3686</v>
      </c>
      <c r="J303" s="103">
        <v>3558</v>
      </c>
      <c r="K303" s="5">
        <v>3558</v>
      </c>
      <c r="L303" s="5">
        <f t="shared" si="11"/>
        <v>128</v>
      </c>
      <c r="M303" s="136"/>
      <c r="N303" s="153"/>
      <c r="O303" s="17"/>
      <c r="P303" s="17"/>
    </row>
    <row r="304" spans="1:16" ht="15.75" thickBot="1">
      <c r="A304" s="154"/>
      <c r="B304" s="155"/>
      <c r="C304" s="155"/>
      <c r="D304" s="155"/>
      <c r="E304" s="155"/>
      <c r="F304" s="155"/>
      <c r="G304" s="46">
        <v>42024</v>
      </c>
      <c r="H304" s="156">
        <v>214</v>
      </c>
      <c r="I304" s="156">
        <v>214</v>
      </c>
      <c r="J304" s="156"/>
      <c r="K304" s="156">
        <v>0</v>
      </c>
      <c r="L304" s="157">
        <f t="shared" si="11"/>
        <v>214</v>
      </c>
      <c r="M304" s="158"/>
      <c r="N304" s="159"/>
      <c r="O304" s="54">
        <v>350</v>
      </c>
      <c r="P304" s="17"/>
    </row>
    <row r="305" spans="1:16" ht="15.75" thickBot="1">
      <c r="A305" s="98"/>
      <c r="B305" s="99"/>
      <c r="C305" s="99"/>
      <c r="D305" s="99"/>
      <c r="E305" s="99"/>
      <c r="F305" s="99"/>
      <c r="G305" s="45"/>
      <c r="H305" s="100"/>
      <c r="I305" s="101"/>
      <c r="J305" s="101"/>
      <c r="K305" s="101"/>
      <c r="L305" s="50">
        <f>L303+L304</f>
        <v>342</v>
      </c>
      <c r="M305" s="61">
        <v>33.037</v>
      </c>
      <c r="N305" s="114">
        <f>L305-M305</f>
        <v>308.963</v>
      </c>
      <c r="O305" s="54">
        <v>560</v>
      </c>
      <c r="P305" s="17"/>
    </row>
    <row r="306" spans="1:16" ht="15">
      <c r="A306" s="133">
        <v>97</v>
      </c>
      <c r="B306" s="127" t="s">
        <v>19</v>
      </c>
      <c r="C306" s="27" t="s">
        <v>6</v>
      </c>
      <c r="D306" s="27"/>
      <c r="E306" s="27" t="s">
        <v>2</v>
      </c>
      <c r="F306" s="102">
        <v>332953</v>
      </c>
      <c r="G306" s="46">
        <v>42004</v>
      </c>
      <c r="H306" s="5">
        <v>7453</v>
      </c>
      <c r="I306" s="5">
        <v>7453</v>
      </c>
      <c r="J306" s="103">
        <v>7204</v>
      </c>
      <c r="K306" s="5">
        <v>7384</v>
      </c>
      <c r="L306" s="3">
        <f>I306-K306</f>
        <v>69</v>
      </c>
      <c r="M306" s="14"/>
      <c r="N306" s="115"/>
      <c r="O306" s="17"/>
      <c r="P306" s="17">
        <v>500</v>
      </c>
    </row>
    <row r="307" spans="1:16" ht="15.75" thickBot="1">
      <c r="A307" s="6"/>
      <c r="B307" s="6"/>
      <c r="C307" s="6"/>
      <c r="D307" s="6"/>
      <c r="E307" s="6"/>
      <c r="F307" s="7"/>
      <c r="G307" s="46">
        <v>42024</v>
      </c>
      <c r="H307" s="8">
        <v>397</v>
      </c>
      <c r="I307" s="8">
        <v>397</v>
      </c>
      <c r="J307" s="8"/>
      <c r="K307" s="8">
        <v>0</v>
      </c>
      <c r="L307" s="8">
        <f aca="true" t="shared" si="12" ref="L307:L322">I307-K307</f>
        <v>397</v>
      </c>
      <c r="M307" s="20"/>
      <c r="N307" s="113"/>
      <c r="O307" s="17"/>
      <c r="P307" s="17"/>
    </row>
    <row r="308" spans="1:16" ht="15.75" thickBot="1">
      <c r="A308" s="104"/>
      <c r="B308" s="105"/>
      <c r="C308" s="105"/>
      <c r="D308" s="105"/>
      <c r="E308" s="105"/>
      <c r="F308" s="106"/>
      <c r="G308" s="45"/>
      <c r="H308" s="50"/>
      <c r="I308" s="50"/>
      <c r="J308" s="50"/>
      <c r="K308" s="50"/>
      <c r="L308" s="50">
        <f>L306+L307</f>
        <v>466</v>
      </c>
      <c r="M308" s="61">
        <v>0</v>
      </c>
      <c r="N308" s="114">
        <f>L308-M308</f>
        <v>466</v>
      </c>
      <c r="O308" s="54"/>
      <c r="P308" s="17"/>
    </row>
    <row r="309" spans="1:16" ht="15">
      <c r="A309" s="24">
        <v>98</v>
      </c>
      <c r="B309" s="160" t="s">
        <v>19</v>
      </c>
      <c r="C309" s="24">
        <v>11</v>
      </c>
      <c r="D309" s="24"/>
      <c r="E309" s="24" t="s">
        <v>2</v>
      </c>
      <c r="F309" s="107">
        <v>333446</v>
      </c>
      <c r="G309" s="46">
        <v>42004</v>
      </c>
      <c r="H309" s="3">
        <v>8470</v>
      </c>
      <c r="I309" s="3">
        <v>8470</v>
      </c>
      <c r="J309" s="66">
        <v>8165</v>
      </c>
      <c r="K309" s="3">
        <v>8165</v>
      </c>
      <c r="L309" s="3">
        <f t="shared" si="12"/>
        <v>305</v>
      </c>
      <c r="M309" s="107"/>
      <c r="N309" s="115"/>
      <c r="O309" s="17"/>
      <c r="P309" s="17"/>
    </row>
    <row r="310" spans="1:16" ht="15.75" thickBot="1">
      <c r="A310" s="6"/>
      <c r="B310" s="6"/>
      <c r="C310" s="6"/>
      <c r="D310" s="6"/>
      <c r="E310" s="6"/>
      <c r="F310" s="7"/>
      <c r="G310" s="46">
        <v>42024</v>
      </c>
      <c r="H310" s="8">
        <v>449</v>
      </c>
      <c r="I310" s="8">
        <v>449</v>
      </c>
      <c r="J310" s="8"/>
      <c r="K310" s="8">
        <v>0</v>
      </c>
      <c r="L310" s="8">
        <f t="shared" si="12"/>
        <v>449</v>
      </c>
      <c r="M310" s="7"/>
      <c r="N310" s="113"/>
      <c r="O310" s="17"/>
      <c r="P310" s="17"/>
    </row>
    <row r="311" spans="1:16" ht="15.75" thickBot="1">
      <c r="A311" s="104"/>
      <c r="B311" s="105"/>
      <c r="C311" s="105"/>
      <c r="D311" s="105"/>
      <c r="E311" s="105"/>
      <c r="F311" s="106"/>
      <c r="G311" s="45"/>
      <c r="H311" s="50"/>
      <c r="I311" s="50"/>
      <c r="J311" s="50"/>
      <c r="K311" s="50"/>
      <c r="L311" s="50">
        <f>L309+L310</f>
        <v>754</v>
      </c>
      <c r="M311" s="61">
        <v>45</v>
      </c>
      <c r="N311" s="114">
        <f>L311-M311</f>
        <v>709</v>
      </c>
      <c r="O311" s="54"/>
      <c r="P311" s="17"/>
    </row>
    <row r="312" spans="1:16" ht="15">
      <c r="A312" s="24">
        <v>99</v>
      </c>
      <c r="B312" s="4" t="s">
        <v>19</v>
      </c>
      <c r="C312" s="1">
        <v>35</v>
      </c>
      <c r="D312" s="1"/>
      <c r="E312" s="1" t="s">
        <v>2</v>
      </c>
      <c r="F312" s="2">
        <v>334651</v>
      </c>
      <c r="G312" s="46">
        <v>42004</v>
      </c>
      <c r="H312" s="3">
        <v>6949</v>
      </c>
      <c r="I312" s="3">
        <v>6949</v>
      </c>
      <c r="J312" s="66">
        <v>7195</v>
      </c>
      <c r="K312" s="3">
        <v>6895</v>
      </c>
      <c r="L312" s="3">
        <f t="shared" si="12"/>
        <v>54</v>
      </c>
      <c r="M312" s="107"/>
      <c r="N312" s="115"/>
      <c r="O312" s="17"/>
      <c r="P312" s="17"/>
    </row>
    <row r="313" spans="1:16" ht="15.75" thickBot="1">
      <c r="A313" s="6"/>
      <c r="B313" s="6"/>
      <c r="C313" s="6"/>
      <c r="D313" s="6"/>
      <c r="E313" s="6"/>
      <c r="F313" s="7"/>
      <c r="G313" s="46">
        <v>42024</v>
      </c>
      <c r="H313" s="8">
        <v>430</v>
      </c>
      <c r="I313" s="8">
        <v>430</v>
      </c>
      <c r="J313" s="8"/>
      <c r="K313" s="8">
        <v>0</v>
      </c>
      <c r="L313" s="8">
        <f t="shared" si="12"/>
        <v>430</v>
      </c>
      <c r="M313" s="7"/>
      <c r="N313" s="113"/>
      <c r="O313" s="17"/>
      <c r="P313" s="17"/>
    </row>
    <row r="314" spans="1:16" ht="15.75" thickBot="1">
      <c r="A314" s="104"/>
      <c r="B314" s="105"/>
      <c r="C314" s="105"/>
      <c r="D314" s="105"/>
      <c r="E314" s="105"/>
      <c r="F314" s="106"/>
      <c r="G314" s="45"/>
      <c r="H314" s="50"/>
      <c r="I314" s="50"/>
      <c r="J314" s="50"/>
      <c r="K314" s="50"/>
      <c r="L314" s="50">
        <f>L312+L313</f>
        <v>484</v>
      </c>
      <c r="M314" s="61">
        <v>81.51</v>
      </c>
      <c r="N314" s="114">
        <f>L314-M314</f>
        <v>402.49</v>
      </c>
      <c r="O314" s="54"/>
      <c r="P314" s="17"/>
    </row>
    <row r="315" spans="1:16" ht="15">
      <c r="A315" s="24">
        <v>100</v>
      </c>
      <c r="B315" s="4" t="s">
        <v>19</v>
      </c>
      <c r="C315" s="1">
        <v>10</v>
      </c>
      <c r="D315" s="1"/>
      <c r="E315" s="1" t="s">
        <v>2</v>
      </c>
      <c r="F315" s="2">
        <v>340683</v>
      </c>
      <c r="G315" s="46">
        <v>42004</v>
      </c>
      <c r="H315" s="3">
        <v>7407</v>
      </c>
      <c r="I315" s="3">
        <v>7407</v>
      </c>
      <c r="J315" s="66">
        <v>7158</v>
      </c>
      <c r="K315" s="3">
        <v>7158</v>
      </c>
      <c r="L315" s="3">
        <f t="shared" si="12"/>
        <v>249</v>
      </c>
      <c r="M315" s="107"/>
      <c r="N315" s="115"/>
      <c r="O315" s="17"/>
      <c r="P315" s="17"/>
    </row>
    <row r="316" spans="1:16" ht="15.75" thickBot="1">
      <c r="A316" s="6"/>
      <c r="B316" s="6"/>
      <c r="C316" s="6"/>
      <c r="D316" s="6"/>
      <c r="E316" s="6"/>
      <c r="F316" s="7"/>
      <c r="G316" s="46">
        <v>42024</v>
      </c>
      <c r="H316" s="8">
        <v>349</v>
      </c>
      <c r="I316" s="8">
        <v>349</v>
      </c>
      <c r="J316" s="8"/>
      <c r="K316" s="8">
        <v>0</v>
      </c>
      <c r="L316" s="8">
        <f t="shared" si="12"/>
        <v>349</v>
      </c>
      <c r="M316" s="7"/>
      <c r="N316" s="113"/>
      <c r="O316" s="17"/>
      <c r="P316" s="17"/>
    </row>
    <row r="317" spans="1:16" ht="15.75" thickBot="1">
      <c r="A317" s="104"/>
      <c r="B317" s="105"/>
      <c r="C317" s="105"/>
      <c r="D317" s="105"/>
      <c r="E317" s="105"/>
      <c r="F317" s="151"/>
      <c r="G317" s="63"/>
      <c r="H317" s="65"/>
      <c r="I317" s="50"/>
      <c r="J317" s="50"/>
      <c r="K317" s="50"/>
      <c r="L317" s="50">
        <f>L315+L316</f>
        <v>598</v>
      </c>
      <c r="M317" s="61">
        <v>1</v>
      </c>
      <c r="N317" s="114">
        <f>L317-M317</f>
        <v>597</v>
      </c>
      <c r="O317" s="54"/>
      <c r="P317" s="17"/>
    </row>
    <row r="318" spans="1:16" ht="15">
      <c r="A318" s="24">
        <v>101</v>
      </c>
      <c r="B318" s="127" t="s">
        <v>19</v>
      </c>
      <c r="C318" s="27" t="s">
        <v>61</v>
      </c>
      <c r="D318" s="27"/>
      <c r="E318" s="27" t="s">
        <v>2</v>
      </c>
      <c r="F318" s="128">
        <v>341783</v>
      </c>
      <c r="G318" s="46">
        <v>42004</v>
      </c>
      <c r="H318" s="66">
        <v>14695</v>
      </c>
      <c r="I318" s="3">
        <v>15195</v>
      </c>
      <c r="J318" s="66">
        <v>14172</v>
      </c>
      <c r="K318" s="3">
        <v>14672</v>
      </c>
      <c r="L318" s="3">
        <f t="shared" si="12"/>
        <v>523</v>
      </c>
      <c r="M318" s="107"/>
      <c r="N318" s="115"/>
      <c r="O318" s="17"/>
      <c r="P318" s="17"/>
    </row>
    <row r="319" spans="1:16" ht="15.75" thickBot="1">
      <c r="A319" s="6"/>
      <c r="B319" s="6"/>
      <c r="C319" s="6"/>
      <c r="D319" s="6"/>
      <c r="E319" s="6"/>
      <c r="F319" s="117"/>
      <c r="G319" s="46">
        <v>42024</v>
      </c>
      <c r="H319" s="64">
        <v>792</v>
      </c>
      <c r="I319" s="8">
        <v>792</v>
      </c>
      <c r="J319" s="8"/>
      <c r="K319" s="8">
        <v>0</v>
      </c>
      <c r="L319" s="8">
        <f t="shared" si="12"/>
        <v>792</v>
      </c>
      <c r="M319" s="7"/>
      <c r="N319" s="113"/>
      <c r="O319" s="17"/>
      <c r="P319" s="17"/>
    </row>
    <row r="320" spans="1:16" ht="15.75" thickBot="1">
      <c r="A320" s="104"/>
      <c r="B320" s="105"/>
      <c r="C320" s="105"/>
      <c r="D320" s="105"/>
      <c r="E320" s="105"/>
      <c r="F320" s="151"/>
      <c r="G320" s="125"/>
      <c r="H320" s="65"/>
      <c r="I320" s="50"/>
      <c r="J320" s="50"/>
      <c r="K320" s="50"/>
      <c r="L320" s="50">
        <f>L318+L319</f>
        <v>1315</v>
      </c>
      <c r="M320" s="61">
        <v>24.38</v>
      </c>
      <c r="N320" s="114">
        <f>L320-M320</f>
        <v>1290.62</v>
      </c>
      <c r="O320" s="54"/>
      <c r="P320" s="17"/>
    </row>
    <row r="321" spans="1:16" ht="15">
      <c r="A321" s="24">
        <v>102</v>
      </c>
      <c r="B321" s="162" t="s">
        <v>19</v>
      </c>
      <c r="C321" s="163">
        <v>63</v>
      </c>
      <c r="D321" s="163"/>
      <c r="E321" s="163" t="s">
        <v>2</v>
      </c>
      <c r="F321" s="164">
        <v>327299</v>
      </c>
      <c r="G321" s="46">
        <v>42004</v>
      </c>
      <c r="H321" s="66">
        <v>4392</v>
      </c>
      <c r="I321" s="3">
        <v>4392</v>
      </c>
      <c r="J321" s="66">
        <v>4233</v>
      </c>
      <c r="K321" s="3">
        <v>4233</v>
      </c>
      <c r="L321" s="3">
        <f t="shared" si="12"/>
        <v>159</v>
      </c>
      <c r="M321" s="107"/>
      <c r="N321" s="115"/>
      <c r="O321" s="17"/>
      <c r="P321" s="17"/>
    </row>
    <row r="322" spans="1:16" ht="15.75" thickBot="1">
      <c r="A322" s="6"/>
      <c r="B322" s="6"/>
      <c r="C322" s="6"/>
      <c r="D322" s="6"/>
      <c r="E322" s="6"/>
      <c r="F322" s="117"/>
      <c r="G322" s="46">
        <v>42024</v>
      </c>
      <c r="H322" s="64">
        <v>232</v>
      </c>
      <c r="I322" s="8">
        <v>232</v>
      </c>
      <c r="J322" s="8"/>
      <c r="K322" s="8">
        <v>0</v>
      </c>
      <c r="L322" s="8">
        <f t="shared" si="12"/>
        <v>232</v>
      </c>
      <c r="M322" s="7"/>
      <c r="N322" s="113"/>
      <c r="O322" s="17"/>
      <c r="P322" s="17"/>
    </row>
    <row r="323" spans="1:16" ht="15.75" thickBot="1">
      <c r="A323" s="104"/>
      <c r="B323" s="105"/>
      <c r="C323" s="105"/>
      <c r="D323" s="105"/>
      <c r="E323" s="105"/>
      <c r="F323" s="151"/>
      <c r="G323" s="125"/>
      <c r="H323" s="65"/>
      <c r="I323" s="50"/>
      <c r="J323" s="50"/>
      <c r="K323" s="50"/>
      <c r="L323" s="50">
        <f>L321+L322</f>
        <v>391</v>
      </c>
      <c r="M323" s="165">
        <v>41.98</v>
      </c>
      <c r="N323" s="114">
        <f>L323-M323</f>
        <v>349.02</v>
      </c>
      <c r="O323" s="54"/>
      <c r="P323" s="17"/>
    </row>
    <row r="324" spans="1:16" ht="15">
      <c r="A324" s="24">
        <v>103</v>
      </c>
      <c r="B324" s="4" t="s">
        <v>19</v>
      </c>
      <c r="C324" s="1">
        <v>72</v>
      </c>
      <c r="D324" s="1"/>
      <c r="E324" s="1" t="s">
        <v>2</v>
      </c>
      <c r="F324" s="91">
        <v>344126</v>
      </c>
      <c r="G324" s="161"/>
      <c r="H324" s="33"/>
      <c r="I324" s="307" t="s">
        <v>93</v>
      </c>
      <c r="J324" s="305"/>
      <c r="K324" s="305"/>
      <c r="L324" s="306"/>
      <c r="M324" s="32">
        <v>72.221</v>
      </c>
      <c r="N324" s="115"/>
      <c r="O324" s="17"/>
      <c r="P324" s="17"/>
    </row>
    <row r="325" spans="1:16" ht="15">
      <c r="A325" s="24">
        <v>104</v>
      </c>
      <c r="B325" s="28" t="s">
        <v>19</v>
      </c>
      <c r="C325" s="15">
        <v>21</v>
      </c>
      <c r="D325" s="15"/>
      <c r="E325" s="15" t="s">
        <v>2</v>
      </c>
      <c r="F325" s="166">
        <v>345942</v>
      </c>
      <c r="G325" s="46">
        <v>42004</v>
      </c>
      <c r="H325" s="47">
        <v>8087</v>
      </c>
      <c r="I325" s="31">
        <v>8087</v>
      </c>
      <c r="J325" s="47">
        <v>8019</v>
      </c>
      <c r="K325" s="31">
        <v>8019</v>
      </c>
      <c r="L325" s="31">
        <f>I325-K325</f>
        <v>68</v>
      </c>
      <c r="M325" s="38"/>
      <c r="N325" s="111"/>
      <c r="O325" s="17"/>
      <c r="P325" s="17"/>
    </row>
    <row r="326" spans="1:16" ht="15.75" thickBot="1">
      <c r="A326" s="6"/>
      <c r="B326" s="6"/>
      <c r="C326" s="6"/>
      <c r="D326" s="6"/>
      <c r="E326" s="6"/>
      <c r="F326" s="117"/>
      <c r="G326" s="46">
        <v>42024</v>
      </c>
      <c r="H326" s="64">
        <v>469</v>
      </c>
      <c r="I326" s="8">
        <v>469</v>
      </c>
      <c r="J326" s="8"/>
      <c r="K326" s="8">
        <v>0</v>
      </c>
      <c r="L326" s="8">
        <f>I326-K326</f>
        <v>469</v>
      </c>
      <c r="M326" s="84"/>
      <c r="N326" s="113"/>
      <c r="O326" s="17"/>
      <c r="P326" s="17"/>
    </row>
    <row r="327" spans="1:16" ht="15.75" thickBot="1">
      <c r="A327" s="98"/>
      <c r="B327" s="99"/>
      <c r="C327" s="99"/>
      <c r="D327" s="99"/>
      <c r="E327" s="99"/>
      <c r="F327" s="124"/>
      <c r="G327" s="125"/>
      <c r="H327" s="126"/>
      <c r="I327" s="101"/>
      <c r="J327" s="101"/>
      <c r="K327" s="101"/>
      <c r="L327" s="50">
        <f>L325+L326</f>
        <v>537</v>
      </c>
      <c r="M327" s="61">
        <v>237.07</v>
      </c>
      <c r="N327" s="114">
        <f>L327-M327</f>
        <v>299.93</v>
      </c>
      <c r="O327" s="54"/>
      <c r="P327" s="17"/>
    </row>
    <row r="328" spans="1:16" ht="15">
      <c r="A328" s="24">
        <v>105</v>
      </c>
      <c r="B328" s="4" t="s">
        <v>15</v>
      </c>
      <c r="C328" s="1">
        <v>10</v>
      </c>
      <c r="D328" s="1"/>
      <c r="E328" s="1" t="s">
        <v>2</v>
      </c>
      <c r="F328" s="91">
        <v>327290</v>
      </c>
      <c r="G328" s="46">
        <v>42004</v>
      </c>
      <c r="H328" s="66">
        <v>18175</v>
      </c>
      <c r="I328" s="3">
        <v>18575</v>
      </c>
      <c r="J328" s="66">
        <v>17508</v>
      </c>
      <c r="K328" s="3">
        <v>17858</v>
      </c>
      <c r="L328" s="3">
        <f>I328-K328</f>
        <v>717</v>
      </c>
      <c r="M328" s="107"/>
      <c r="N328" s="115"/>
      <c r="O328" s="17">
        <v>400</v>
      </c>
      <c r="P328" s="17"/>
    </row>
    <row r="329" spans="1:16" ht="15.75" thickBot="1">
      <c r="A329" s="20"/>
      <c r="B329" s="20"/>
      <c r="C329" s="20"/>
      <c r="D329" s="20"/>
      <c r="E329" s="20"/>
      <c r="F329" s="129"/>
      <c r="G329" s="46">
        <v>42024</v>
      </c>
      <c r="H329" s="130">
        <v>1050</v>
      </c>
      <c r="I329" s="97">
        <v>1050</v>
      </c>
      <c r="J329" s="97"/>
      <c r="K329" s="97">
        <v>0</v>
      </c>
      <c r="L329" s="8">
        <f>I329-K329</f>
        <v>1050</v>
      </c>
      <c r="M329" s="20"/>
      <c r="N329" s="113"/>
      <c r="O329" s="17">
        <v>60</v>
      </c>
      <c r="P329" s="17"/>
    </row>
    <row r="330" spans="1:16" ht="15.75" thickBot="1">
      <c r="A330" s="98"/>
      <c r="B330" s="99"/>
      <c r="C330" s="99"/>
      <c r="D330" s="99"/>
      <c r="E330" s="99"/>
      <c r="F330" s="124"/>
      <c r="G330" s="125"/>
      <c r="H330" s="126"/>
      <c r="I330" s="101"/>
      <c r="J330" s="101"/>
      <c r="K330" s="101"/>
      <c r="L330" s="100">
        <f>L328+L329</f>
        <v>1767</v>
      </c>
      <c r="M330" s="61">
        <v>0</v>
      </c>
      <c r="N330" s="114">
        <f>L330-M330</f>
        <v>1767</v>
      </c>
      <c r="O330" s="54"/>
      <c r="P330" s="17">
        <v>100</v>
      </c>
    </row>
    <row r="331" spans="1:16" ht="15.75">
      <c r="A331" s="24">
        <v>106</v>
      </c>
      <c r="B331" s="4" t="s">
        <v>15</v>
      </c>
      <c r="C331" s="1">
        <v>15</v>
      </c>
      <c r="D331" s="1"/>
      <c r="E331" s="1" t="s">
        <v>2</v>
      </c>
      <c r="F331" s="91">
        <v>329402</v>
      </c>
      <c r="G331" s="88"/>
      <c r="H331" s="33"/>
      <c r="I331" s="308" t="s">
        <v>88</v>
      </c>
      <c r="J331" s="309"/>
      <c r="K331" s="309"/>
      <c r="L331" s="310"/>
      <c r="M331" s="32">
        <v>23.83</v>
      </c>
      <c r="N331" s="115"/>
      <c r="O331" s="17"/>
      <c r="P331" s="17"/>
    </row>
    <row r="332" spans="1:16" ht="15">
      <c r="A332" s="133">
        <v>107</v>
      </c>
      <c r="B332" s="26" t="s">
        <v>15</v>
      </c>
      <c r="C332" s="18">
        <v>9</v>
      </c>
      <c r="D332" s="18"/>
      <c r="E332" s="18" t="s">
        <v>2</v>
      </c>
      <c r="F332" s="29">
        <v>329409</v>
      </c>
      <c r="G332" s="46">
        <v>42004</v>
      </c>
      <c r="H332" s="64">
        <v>3601</v>
      </c>
      <c r="I332" s="8">
        <v>3601</v>
      </c>
      <c r="J332" s="64">
        <v>3146</v>
      </c>
      <c r="K332" s="8">
        <v>3146</v>
      </c>
      <c r="L332" s="8">
        <f>I332-K332</f>
        <v>455</v>
      </c>
      <c r="M332" s="38"/>
      <c r="N332" s="111"/>
      <c r="O332" s="17"/>
      <c r="P332" s="17"/>
    </row>
    <row r="333" spans="1:16" ht="15.75" thickBot="1">
      <c r="A333" s="6"/>
      <c r="B333" s="6"/>
      <c r="C333" s="6"/>
      <c r="D333" s="6"/>
      <c r="E333" s="6"/>
      <c r="F333" s="7"/>
      <c r="G333" s="46">
        <v>42024</v>
      </c>
      <c r="H333" s="8">
        <v>707</v>
      </c>
      <c r="I333" s="8">
        <v>707</v>
      </c>
      <c r="J333" s="8"/>
      <c r="K333" s="8">
        <v>0</v>
      </c>
      <c r="L333" s="8">
        <f aca="true" t="shared" si="13" ref="L333:L395">I333-K333</f>
        <v>707</v>
      </c>
      <c r="M333" s="84"/>
      <c r="N333" s="113"/>
      <c r="O333" s="17"/>
      <c r="P333" s="17"/>
    </row>
    <row r="334" spans="1:16" ht="15.75" thickBot="1">
      <c r="A334" s="104"/>
      <c r="B334" s="105"/>
      <c r="C334" s="105"/>
      <c r="D334" s="105"/>
      <c r="E334" s="105"/>
      <c r="F334" s="106"/>
      <c r="G334" s="45"/>
      <c r="H334" s="50"/>
      <c r="I334" s="50"/>
      <c r="J334" s="50"/>
      <c r="K334" s="50"/>
      <c r="L334" s="50">
        <f>L332+L333</f>
        <v>1162</v>
      </c>
      <c r="M334" s="61">
        <v>6</v>
      </c>
      <c r="N334" s="114">
        <f>L334-M334</f>
        <v>1156</v>
      </c>
      <c r="O334" s="54"/>
      <c r="P334" s="17"/>
    </row>
    <row r="335" spans="1:16" ht="15">
      <c r="A335" s="24">
        <v>108</v>
      </c>
      <c r="B335" s="4" t="s">
        <v>15</v>
      </c>
      <c r="C335" s="1">
        <v>32</v>
      </c>
      <c r="D335" s="1"/>
      <c r="E335" s="1" t="s">
        <v>2</v>
      </c>
      <c r="F335" s="2">
        <v>335555</v>
      </c>
      <c r="G335" s="46">
        <v>42004</v>
      </c>
      <c r="H335" s="3">
        <v>7989</v>
      </c>
      <c r="I335" s="3">
        <v>7989</v>
      </c>
      <c r="J335" s="66">
        <v>7858</v>
      </c>
      <c r="K335" s="3">
        <v>7858</v>
      </c>
      <c r="L335" s="5">
        <f t="shared" si="13"/>
        <v>131</v>
      </c>
      <c r="M335" s="107"/>
      <c r="N335" s="115"/>
      <c r="O335" s="17"/>
      <c r="P335" s="17"/>
    </row>
    <row r="336" spans="1:16" ht="15.75" thickBot="1">
      <c r="A336" s="6"/>
      <c r="B336" s="6"/>
      <c r="C336" s="6"/>
      <c r="D336" s="6"/>
      <c r="E336" s="6"/>
      <c r="F336" s="7"/>
      <c r="G336" s="46">
        <v>42024</v>
      </c>
      <c r="H336" s="8">
        <v>422</v>
      </c>
      <c r="I336" s="8">
        <v>422</v>
      </c>
      <c r="J336" s="8"/>
      <c r="K336" s="8">
        <v>0</v>
      </c>
      <c r="L336" s="8">
        <f t="shared" si="13"/>
        <v>422</v>
      </c>
      <c r="M336" s="7"/>
      <c r="N336" s="113"/>
      <c r="O336" s="17"/>
      <c r="P336" s="17"/>
    </row>
    <row r="337" spans="1:16" ht="15.75" thickBot="1">
      <c r="A337" s="104"/>
      <c r="B337" s="105"/>
      <c r="C337" s="105"/>
      <c r="D337" s="105"/>
      <c r="E337" s="105"/>
      <c r="F337" s="106"/>
      <c r="G337" s="45"/>
      <c r="H337" s="50"/>
      <c r="I337" s="50"/>
      <c r="J337" s="50"/>
      <c r="K337" s="50"/>
      <c r="L337" s="50">
        <f>L335+L336</f>
        <v>553</v>
      </c>
      <c r="M337" s="61">
        <v>41</v>
      </c>
      <c r="N337" s="114">
        <f>L337-M337</f>
        <v>512</v>
      </c>
      <c r="O337" s="54"/>
      <c r="P337" s="17"/>
    </row>
    <row r="338" spans="1:16" ht="15">
      <c r="A338" s="24">
        <v>109</v>
      </c>
      <c r="B338" s="4" t="s">
        <v>15</v>
      </c>
      <c r="C338" s="1">
        <v>31</v>
      </c>
      <c r="D338" s="1"/>
      <c r="E338" s="1" t="s">
        <v>2</v>
      </c>
      <c r="F338" s="2">
        <v>335562</v>
      </c>
      <c r="G338" s="46">
        <v>42004</v>
      </c>
      <c r="H338" s="3">
        <v>5482</v>
      </c>
      <c r="I338" s="3">
        <v>5482</v>
      </c>
      <c r="J338" s="66">
        <v>5750</v>
      </c>
      <c r="K338" s="3">
        <v>5450</v>
      </c>
      <c r="L338" s="5">
        <f t="shared" si="13"/>
        <v>32</v>
      </c>
      <c r="M338" s="107"/>
      <c r="N338" s="115"/>
      <c r="O338" s="17"/>
      <c r="P338" s="17"/>
    </row>
    <row r="339" spans="1:16" ht="15.75" thickBot="1">
      <c r="A339" s="6"/>
      <c r="B339" s="6"/>
      <c r="C339" s="6"/>
      <c r="D339" s="6"/>
      <c r="E339" s="6"/>
      <c r="F339" s="7"/>
      <c r="G339" s="46">
        <v>42024</v>
      </c>
      <c r="H339" s="8">
        <v>376</v>
      </c>
      <c r="I339" s="8">
        <v>376</v>
      </c>
      <c r="J339" s="8"/>
      <c r="K339" s="8">
        <v>0</v>
      </c>
      <c r="L339" s="8">
        <f t="shared" si="13"/>
        <v>376</v>
      </c>
      <c r="M339" s="7"/>
      <c r="N339" s="113"/>
      <c r="O339" s="17"/>
      <c r="P339" s="17"/>
    </row>
    <row r="340" spans="1:16" ht="15.75" thickBot="1">
      <c r="A340" s="104"/>
      <c r="B340" s="105"/>
      <c r="C340" s="105"/>
      <c r="D340" s="105"/>
      <c r="E340" s="105"/>
      <c r="F340" s="106"/>
      <c r="G340" s="45"/>
      <c r="H340" s="50"/>
      <c r="I340" s="50"/>
      <c r="J340" s="50"/>
      <c r="K340" s="50"/>
      <c r="L340" s="50">
        <f>L338+L339</f>
        <v>408</v>
      </c>
      <c r="M340" s="61">
        <v>26</v>
      </c>
      <c r="N340" s="114">
        <f>L340-M340</f>
        <v>382</v>
      </c>
      <c r="O340" s="54"/>
      <c r="P340" s="17"/>
    </row>
    <row r="341" spans="1:16" ht="15">
      <c r="A341" s="24">
        <v>110</v>
      </c>
      <c r="B341" s="4" t="s">
        <v>15</v>
      </c>
      <c r="C341" s="1">
        <v>36</v>
      </c>
      <c r="D341" s="1"/>
      <c r="E341" s="1" t="s">
        <v>2</v>
      </c>
      <c r="F341" s="2">
        <v>337867</v>
      </c>
      <c r="G341" s="46">
        <v>42004</v>
      </c>
      <c r="H341" s="3">
        <v>7916</v>
      </c>
      <c r="I341" s="3">
        <v>7916</v>
      </c>
      <c r="J341" s="66">
        <v>7780</v>
      </c>
      <c r="K341" s="3">
        <v>7780</v>
      </c>
      <c r="L341" s="5">
        <f t="shared" si="13"/>
        <v>136</v>
      </c>
      <c r="M341" s="107"/>
      <c r="N341" s="115"/>
      <c r="O341" s="17"/>
      <c r="P341" s="17"/>
    </row>
    <row r="342" spans="1:16" ht="15.75" thickBot="1">
      <c r="A342" s="6"/>
      <c r="B342" s="6"/>
      <c r="C342" s="6"/>
      <c r="D342" s="6"/>
      <c r="E342" s="6"/>
      <c r="F342" s="7"/>
      <c r="G342" s="46">
        <v>42024</v>
      </c>
      <c r="H342" s="8">
        <v>366</v>
      </c>
      <c r="I342" s="8">
        <v>366</v>
      </c>
      <c r="J342" s="8"/>
      <c r="K342" s="8">
        <v>0</v>
      </c>
      <c r="L342" s="8">
        <f t="shared" si="13"/>
        <v>366</v>
      </c>
      <c r="M342" s="7"/>
      <c r="N342" s="113"/>
      <c r="O342" s="17"/>
      <c r="P342" s="17"/>
    </row>
    <row r="343" spans="1:16" ht="15.75" thickBot="1">
      <c r="A343" s="104"/>
      <c r="B343" s="105"/>
      <c r="C343" s="105"/>
      <c r="D343" s="105"/>
      <c r="E343" s="105"/>
      <c r="F343" s="106"/>
      <c r="G343" s="45"/>
      <c r="H343" s="50"/>
      <c r="I343" s="50"/>
      <c r="J343" s="50"/>
      <c r="K343" s="50"/>
      <c r="L343" s="50">
        <f>L341+L342</f>
        <v>502</v>
      </c>
      <c r="M343" s="61">
        <v>59.204</v>
      </c>
      <c r="N343" s="114">
        <f>L343-M343</f>
        <v>442.796</v>
      </c>
      <c r="O343" s="54"/>
      <c r="P343" s="17"/>
    </row>
    <row r="344" spans="1:16" ht="15">
      <c r="A344" s="24">
        <v>111</v>
      </c>
      <c r="B344" s="4" t="s">
        <v>15</v>
      </c>
      <c r="C344" s="1">
        <v>33</v>
      </c>
      <c r="D344" s="1"/>
      <c r="E344" s="1" t="s">
        <v>2</v>
      </c>
      <c r="F344" s="2">
        <v>337874</v>
      </c>
      <c r="G344" s="46">
        <v>42004</v>
      </c>
      <c r="H344" s="3">
        <v>8473</v>
      </c>
      <c r="I344" s="3">
        <v>8473</v>
      </c>
      <c r="J344" s="66">
        <v>8311</v>
      </c>
      <c r="K344" s="3">
        <v>8311</v>
      </c>
      <c r="L344" s="5">
        <f t="shared" si="13"/>
        <v>162</v>
      </c>
      <c r="M344" s="107"/>
      <c r="N344" s="115"/>
      <c r="O344" s="17"/>
      <c r="P344" s="17"/>
    </row>
    <row r="345" spans="1:16" ht="15.75" thickBot="1">
      <c r="A345" s="6"/>
      <c r="B345" s="6"/>
      <c r="C345" s="6"/>
      <c r="D345" s="6"/>
      <c r="E345" s="6"/>
      <c r="F345" s="7"/>
      <c r="G345" s="46">
        <v>42024</v>
      </c>
      <c r="H345" s="8">
        <v>434</v>
      </c>
      <c r="I345" s="8">
        <v>434</v>
      </c>
      <c r="J345" s="8"/>
      <c r="K345" s="8">
        <v>0</v>
      </c>
      <c r="L345" s="8">
        <f t="shared" si="13"/>
        <v>434</v>
      </c>
      <c r="M345" s="7"/>
      <c r="N345" s="113"/>
      <c r="O345" s="17"/>
      <c r="P345" s="17"/>
    </row>
    <row r="346" spans="1:16" ht="15.75" thickBot="1">
      <c r="A346" s="104"/>
      <c r="B346" s="105"/>
      <c r="C346" s="105"/>
      <c r="D346" s="105"/>
      <c r="E346" s="105"/>
      <c r="F346" s="106"/>
      <c r="G346" s="45"/>
      <c r="H346" s="50"/>
      <c r="I346" s="50"/>
      <c r="J346" s="50"/>
      <c r="K346" s="50"/>
      <c r="L346" s="50">
        <f>L344+L345</f>
        <v>596</v>
      </c>
      <c r="M346" s="61">
        <v>36.31</v>
      </c>
      <c r="N346" s="114">
        <f>L346-M346</f>
        <v>559.69</v>
      </c>
      <c r="O346" s="54"/>
      <c r="P346" s="17"/>
    </row>
    <row r="347" spans="1:16" ht="15">
      <c r="A347" s="24">
        <v>112</v>
      </c>
      <c r="B347" s="4" t="s">
        <v>15</v>
      </c>
      <c r="C347" s="1">
        <v>3</v>
      </c>
      <c r="D347" s="1"/>
      <c r="E347" s="1" t="s">
        <v>2</v>
      </c>
      <c r="F347" s="2">
        <v>338868</v>
      </c>
      <c r="G347" s="46">
        <v>42004</v>
      </c>
      <c r="H347" s="3">
        <v>11518</v>
      </c>
      <c r="I347" s="3">
        <v>11518</v>
      </c>
      <c r="J347" s="66">
        <v>11131</v>
      </c>
      <c r="K347" s="3">
        <v>11131</v>
      </c>
      <c r="L347" s="5">
        <f t="shared" si="13"/>
        <v>387</v>
      </c>
      <c r="M347" s="107"/>
      <c r="N347" s="115"/>
      <c r="O347" s="17">
        <v>300</v>
      </c>
      <c r="P347" s="17"/>
    </row>
    <row r="348" spans="1:16" ht="15.75" thickBot="1">
      <c r="A348" s="20"/>
      <c r="B348" s="20"/>
      <c r="C348" s="20"/>
      <c r="D348" s="20"/>
      <c r="E348" s="20"/>
      <c r="F348" s="20"/>
      <c r="G348" s="46">
        <v>42024</v>
      </c>
      <c r="H348" s="97">
        <v>591</v>
      </c>
      <c r="I348" s="97">
        <v>591</v>
      </c>
      <c r="J348" s="97"/>
      <c r="K348" s="97">
        <v>0</v>
      </c>
      <c r="L348" s="8">
        <f t="shared" si="13"/>
        <v>591</v>
      </c>
      <c r="M348" s="7"/>
      <c r="N348" s="113"/>
      <c r="O348" s="17"/>
      <c r="P348" s="17"/>
    </row>
    <row r="349" spans="1:16" ht="15.75" thickBot="1">
      <c r="A349" s="98"/>
      <c r="B349" s="99"/>
      <c r="C349" s="99"/>
      <c r="D349" s="99"/>
      <c r="E349" s="99"/>
      <c r="F349" s="99"/>
      <c r="G349" s="45"/>
      <c r="H349" s="100"/>
      <c r="I349" s="101"/>
      <c r="J349" s="101"/>
      <c r="K349" s="101"/>
      <c r="L349" s="50">
        <f>L347+L348</f>
        <v>978</v>
      </c>
      <c r="M349" s="61">
        <v>20.09</v>
      </c>
      <c r="N349" s="114">
        <f>L349-M349</f>
        <v>957.91</v>
      </c>
      <c r="O349" s="54"/>
      <c r="P349" s="17">
        <v>500</v>
      </c>
    </row>
    <row r="350" spans="1:16" ht="15">
      <c r="A350" s="24">
        <v>113</v>
      </c>
      <c r="B350" s="4" t="s">
        <v>15</v>
      </c>
      <c r="C350" s="1">
        <v>25</v>
      </c>
      <c r="D350" s="1"/>
      <c r="E350" s="1" t="s">
        <v>2</v>
      </c>
      <c r="F350" s="2">
        <v>338869</v>
      </c>
      <c r="G350" s="46">
        <v>42004</v>
      </c>
      <c r="H350" s="3">
        <v>10112</v>
      </c>
      <c r="I350" s="3">
        <v>10112</v>
      </c>
      <c r="J350" s="66">
        <v>9739</v>
      </c>
      <c r="K350" s="3">
        <v>9739</v>
      </c>
      <c r="L350" s="5">
        <f t="shared" si="13"/>
        <v>373</v>
      </c>
      <c r="M350" s="14"/>
      <c r="N350" s="115"/>
      <c r="O350" s="17"/>
      <c r="P350" s="17"/>
    </row>
    <row r="351" spans="1:16" ht="15.75" thickBot="1">
      <c r="A351" s="20"/>
      <c r="B351" s="20"/>
      <c r="C351" s="20"/>
      <c r="D351" s="20"/>
      <c r="E351" s="20"/>
      <c r="F351" s="20"/>
      <c r="G351" s="46">
        <v>42024</v>
      </c>
      <c r="H351" s="97">
        <v>500</v>
      </c>
      <c r="I351" s="97">
        <v>500</v>
      </c>
      <c r="J351" s="97"/>
      <c r="K351" s="97">
        <v>0</v>
      </c>
      <c r="L351" s="8">
        <f t="shared" si="13"/>
        <v>500</v>
      </c>
      <c r="M351" s="20"/>
      <c r="N351" s="113"/>
      <c r="O351" s="17"/>
      <c r="P351" s="17"/>
    </row>
    <row r="352" spans="1:16" ht="15.75" thickBot="1">
      <c r="A352" s="98"/>
      <c r="B352" s="99"/>
      <c r="C352" s="99"/>
      <c r="D352" s="99"/>
      <c r="E352" s="99"/>
      <c r="F352" s="99"/>
      <c r="G352" s="45"/>
      <c r="H352" s="100"/>
      <c r="I352" s="101"/>
      <c r="J352" s="101"/>
      <c r="K352" s="101"/>
      <c r="L352" s="50">
        <f>L350+L351</f>
        <v>873</v>
      </c>
      <c r="M352" s="61">
        <v>47</v>
      </c>
      <c r="N352" s="114">
        <f>L352-M352</f>
        <v>826</v>
      </c>
      <c r="O352" s="54"/>
      <c r="P352" s="17"/>
    </row>
    <row r="353" spans="1:16" ht="15">
      <c r="A353" s="24">
        <v>114</v>
      </c>
      <c r="B353" s="4" t="s">
        <v>15</v>
      </c>
      <c r="C353" s="1" t="s">
        <v>62</v>
      </c>
      <c r="D353" s="1"/>
      <c r="E353" s="1" t="s">
        <v>2</v>
      </c>
      <c r="F353" s="2">
        <v>338969</v>
      </c>
      <c r="G353" s="46">
        <v>42004</v>
      </c>
      <c r="H353" s="33">
        <v>9064</v>
      </c>
      <c r="I353" s="3">
        <v>9214</v>
      </c>
      <c r="J353" s="66">
        <v>9064</v>
      </c>
      <c r="K353" s="3">
        <v>9064</v>
      </c>
      <c r="L353" s="5">
        <f t="shared" si="13"/>
        <v>150</v>
      </c>
      <c r="M353" s="14"/>
      <c r="N353" s="115"/>
      <c r="O353" s="17"/>
      <c r="P353" s="17">
        <v>350</v>
      </c>
    </row>
    <row r="354" spans="1:16" ht="15" customHeight="1" thickBot="1">
      <c r="A354" s="20"/>
      <c r="B354" s="20"/>
      <c r="C354" s="20"/>
      <c r="D354" s="20"/>
      <c r="E354" s="20"/>
      <c r="F354" s="20"/>
      <c r="G354" s="46">
        <v>42024</v>
      </c>
      <c r="H354" s="96">
        <v>535</v>
      </c>
      <c r="I354" s="97">
        <v>535</v>
      </c>
      <c r="J354" s="97"/>
      <c r="K354" s="97">
        <v>0</v>
      </c>
      <c r="L354" s="8">
        <f t="shared" si="13"/>
        <v>535</v>
      </c>
      <c r="M354" s="20"/>
      <c r="N354" s="113"/>
      <c r="O354" s="17"/>
      <c r="P354" s="17"/>
    </row>
    <row r="355" spans="1:16" ht="15.75" thickBot="1">
      <c r="A355" s="98"/>
      <c r="B355" s="99"/>
      <c r="C355" s="99"/>
      <c r="D355" s="99"/>
      <c r="E355" s="99"/>
      <c r="F355" s="99"/>
      <c r="G355" s="45"/>
      <c r="H355" s="100"/>
      <c r="I355" s="101"/>
      <c r="J355" s="101"/>
      <c r="K355" s="101"/>
      <c r="L355" s="50">
        <f>L353+L354</f>
        <v>685</v>
      </c>
      <c r="M355" s="61">
        <v>60</v>
      </c>
      <c r="N355" s="114">
        <f>L355-M355</f>
        <v>625</v>
      </c>
      <c r="O355" s="54"/>
      <c r="P355" s="17"/>
    </row>
    <row r="356" spans="1:16" ht="15">
      <c r="A356" s="133">
        <v>115</v>
      </c>
      <c r="B356" s="127" t="s">
        <v>15</v>
      </c>
      <c r="C356" s="27">
        <v>37</v>
      </c>
      <c r="D356" s="27"/>
      <c r="E356" s="27" t="s">
        <v>2</v>
      </c>
      <c r="F356" s="102">
        <v>338975</v>
      </c>
      <c r="G356" s="46">
        <v>42004</v>
      </c>
      <c r="H356" s="5">
        <v>8588</v>
      </c>
      <c r="I356" s="5">
        <v>8588</v>
      </c>
      <c r="J356" s="103">
        <v>8335</v>
      </c>
      <c r="K356" s="5">
        <v>8335</v>
      </c>
      <c r="L356" s="5">
        <f t="shared" si="13"/>
        <v>253</v>
      </c>
      <c r="M356" s="14"/>
      <c r="N356" s="115"/>
      <c r="O356" s="17"/>
      <c r="P356" s="17"/>
    </row>
    <row r="357" spans="1:16" ht="15.75" thickBot="1">
      <c r="A357" s="6"/>
      <c r="B357" s="6"/>
      <c r="C357" s="6"/>
      <c r="D357" s="6"/>
      <c r="E357" s="6"/>
      <c r="F357" s="7"/>
      <c r="G357" s="46">
        <v>42024</v>
      </c>
      <c r="H357" s="8">
        <v>550</v>
      </c>
      <c r="I357" s="8">
        <v>550</v>
      </c>
      <c r="J357" s="8"/>
      <c r="K357" s="8">
        <v>0</v>
      </c>
      <c r="L357" s="8">
        <f t="shared" si="13"/>
        <v>550</v>
      </c>
      <c r="M357" s="20"/>
      <c r="N357" s="113"/>
      <c r="O357" s="17"/>
      <c r="P357" s="17"/>
    </row>
    <row r="358" spans="1:16" ht="15.75" thickBot="1">
      <c r="A358" s="104"/>
      <c r="B358" s="105"/>
      <c r="C358" s="105"/>
      <c r="D358" s="105"/>
      <c r="E358" s="105"/>
      <c r="F358" s="106"/>
      <c r="G358" s="45"/>
      <c r="H358" s="50"/>
      <c r="I358" s="50"/>
      <c r="J358" s="50"/>
      <c r="K358" s="50"/>
      <c r="L358" s="50">
        <f>L356+L357</f>
        <v>803</v>
      </c>
      <c r="M358" s="61">
        <v>28</v>
      </c>
      <c r="N358" s="114">
        <f>L358-M358</f>
        <v>775</v>
      </c>
      <c r="O358" s="54"/>
      <c r="P358" s="17"/>
    </row>
    <row r="359" spans="1:16" ht="15">
      <c r="A359" s="24">
        <v>116</v>
      </c>
      <c r="B359" s="4" t="s">
        <v>15</v>
      </c>
      <c r="C359" s="1">
        <v>35</v>
      </c>
      <c r="D359" s="1"/>
      <c r="E359" s="1" t="s">
        <v>2</v>
      </c>
      <c r="F359" s="2">
        <v>339070</v>
      </c>
      <c r="G359" s="46">
        <v>42004</v>
      </c>
      <c r="H359" s="3">
        <v>8540</v>
      </c>
      <c r="I359" s="3">
        <v>8540</v>
      </c>
      <c r="J359" s="66">
        <v>8231</v>
      </c>
      <c r="K359" s="3">
        <v>8231</v>
      </c>
      <c r="L359" s="5">
        <f t="shared" si="13"/>
        <v>309</v>
      </c>
      <c r="M359" s="107"/>
      <c r="N359" s="115"/>
      <c r="O359" s="17"/>
      <c r="P359" s="17"/>
    </row>
    <row r="360" spans="1:16" ht="15.75" thickBot="1">
      <c r="A360" s="6"/>
      <c r="B360" s="6"/>
      <c r="C360" s="6"/>
      <c r="D360" s="6"/>
      <c r="E360" s="6"/>
      <c r="F360" s="7"/>
      <c r="G360" s="46">
        <v>42024</v>
      </c>
      <c r="H360" s="8">
        <v>473</v>
      </c>
      <c r="I360" s="8">
        <v>473</v>
      </c>
      <c r="J360" s="8"/>
      <c r="K360" s="8">
        <v>0</v>
      </c>
      <c r="L360" s="8">
        <f t="shared" si="13"/>
        <v>473</v>
      </c>
      <c r="M360" s="7"/>
      <c r="N360" s="113"/>
      <c r="O360" s="17"/>
      <c r="P360" s="17"/>
    </row>
    <row r="361" spans="1:16" ht="15.75" thickBot="1">
      <c r="A361" s="104"/>
      <c r="B361" s="105"/>
      <c r="C361" s="105"/>
      <c r="D361" s="105"/>
      <c r="E361" s="105"/>
      <c r="F361" s="106"/>
      <c r="G361" s="45"/>
      <c r="H361" s="50"/>
      <c r="I361" s="50"/>
      <c r="J361" s="50"/>
      <c r="K361" s="50"/>
      <c r="L361" s="50">
        <f>L359+L360</f>
        <v>782</v>
      </c>
      <c r="M361" s="61">
        <v>0</v>
      </c>
      <c r="N361" s="114">
        <f>L361-M361</f>
        <v>782</v>
      </c>
      <c r="O361" s="54"/>
      <c r="P361" s="17"/>
    </row>
    <row r="362" spans="1:16" ht="15">
      <c r="A362" s="24">
        <v>117</v>
      </c>
      <c r="B362" s="4" t="s">
        <v>15</v>
      </c>
      <c r="C362" s="1">
        <v>5</v>
      </c>
      <c r="D362" s="1"/>
      <c r="E362" s="1" t="s">
        <v>2</v>
      </c>
      <c r="F362" s="2">
        <v>340533</v>
      </c>
      <c r="G362" s="46">
        <v>42004</v>
      </c>
      <c r="H362" s="3">
        <v>10260</v>
      </c>
      <c r="I362" s="3">
        <v>10260</v>
      </c>
      <c r="J362" s="66">
        <v>9910</v>
      </c>
      <c r="K362" s="3">
        <v>9910</v>
      </c>
      <c r="L362" s="5">
        <f t="shared" si="13"/>
        <v>350</v>
      </c>
      <c r="M362" s="107"/>
      <c r="N362" s="115"/>
      <c r="O362" s="17"/>
      <c r="P362" s="17"/>
    </row>
    <row r="363" spans="1:16" ht="15.75" thickBot="1">
      <c r="A363" s="6"/>
      <c r="B363" s="6"/>
      <c r="C363" s="6"/>
      <c r="D363" s="6"/>
      <c r="E363" s="6"/>
      <c r="F363" s="7"/>
      <c r="G363" s="46">
        <v>42024</v>
      </c>
      <c r="H363" s="8">
        <v>527</v>
      </c>
      <c r="I363" s="8">
        <v>527</v>
      </c>
      <c r="J363" s="8"/>
      <c r="K363" s="8">
        <v>0</v>
      </c>
      <c r="L363" s="8">
        <f t="shared" si="13"/>
        <v>527</v>
      </c>
      <c r="M363" s="7"/>
      <c r="N363" s="113"/>
      <c r="O363" s="17"/>
      <c r="P363" s="17"/>
    </row>
    <row r="364" spans="1:16" ht="15.75" thickBot="1">
      <c r="A364" s="104"/>
      <c r="B364" s="105"/>
      <c r="C364" s="105"/>
      <c r="D364" s="105"/>
      <c r="E364" s="105"/>
      <c r="F364" s="106"/>
      <c r="G364" s="45"/>
      <c r="H364" s="50"/>
      <c r="I364" s="50"/>
      <c r="J364" s="50"/>
      <c r="K364" s="50"/>
      <c r="L364" s="50">
        <f>L362+L363</f>
        <v>877</v>
      </c>
      <c r="M364" s="61">
        <v>4</v>
      </c>
      <c r="N364" s="114">
        <f>L364-M364</f>
        <v>873</v>
      </c>
      <c r="O364" s="54"/>
      <c r="P364" s="17"/>
    </row>
    <row r="365" spans="1:16" ht="15">
      <c r="A365" s="24">
        <v>118</v>
      </c>
      <c r="B365" s="4" t="s">
        <v>15</v>
      </c>
      <c r="C365" s="1" t="s">
        <v>63</v>
      </c>
      <c r="D365" s="1"/>
      <c r="E365" s="1" t="s">
        <v>2</v>
      </c>
      <c r="F365" s="2">
        <v>342152</v>
      </c>
      <c r="G365" s="46">
        <v>42004</v>
      </c>
      <c r="H365" s="3">
        <v>10086</v>
      </c>
      <c r="I365" s="3">
        <v>10086</v>
      </c>
      <c r="J365" s="66">
        <v>11004</v>
      </c>
      <c r="K365" s="3">
        <v>9704</v>
      </c>
      <c r="L365" s="5">
        <f t="shared" si="13"/>
        <v>382</v>
      </c>
      <c r="M365" s="107"/>
      <c r="N365" s="115"/>
      <c r="O365" s="17"/>
      <c r="P365" s="17"/>
    </row>
    <row r="366" spans="1:16" ht="15.75" thickBot="1">
      <c r="A366" s="6"/>
      <c r="B366" s="6"/>
      <c r="C366" s="6"/>
      <c r="D366" s="6"/>
      <c r="E366" s="6"/>
      <c r="F366" s="7"/>
      <c r="G366" s="46">
        <v>42024</v>
      </c>
      <c r="H366" s="8">
        <v>549</v>
      </c>
      <c r="I366" s="8">
        <v>549</v>
      </c>
      <c r="J366" s="8"/>
      <c r="K366" s="8">
        <v>0</v>
      </c>
      <c r="L366" s="8">
        <f t="shared" si="13"/>
        <v>549</v>
      </c>
      <c r="M366" s="7"/>
      <c r="N366" s="113"/>
      <c r="O366" s="17"/>
      <c r="P366" s="17"/>
    </row>
    <row r="367" spans="1:16" ht="15.75" thickBot="1">
      <c r="A367" s="104"/>
      <c r="B367" s="105"/>
      <c r="C367" s="105"/>
      <c r="D367" s="105"/>
      <c r="E367" s="105"/>
      <c r="F367" s="106"/>
      <c r="G367" s="45"/>
      <c r="H367" s="50"/>
      <c r="I367" s="50"/>
      <c r="J367" s="50"/>
      <c r="K367" s="50"/>
      <c r="L367" s="50">
        <f>L365+L366</f>
        <v>931</v>
      </c>
      <c r="M367" s="61">
        <v>0</v>
      </c>
      <c r="N367" s="114">
        <f>L367-M367</f>
        <v>931</v>
      </c>
      <c r="O367" s="54"/>
      <c r="P367" s="17"/>
    </row>
    <row r="368" spans="1:16" ht="15">
      <c r="A368" s="24">
        <v>119</v>
      </c>
      <c r="B368" s="4" t="s">
        <v>14</v>
      </c>
      <c r="C368" s="1">
        <v>51</v>
      </c>
      <c r="D368" s="1"/>
      <c r="E368" s="1" t="s">
        <v>2</v>
      </c>
      <c r="F368" s="2">
        <v>336570</v>
      </c>
      <c r="G368" s="46">
        <v>42004</v>
      </c>
      <c r="H368" s="3">
        <v>5241</v>
      </c>
      <c r="I368" s="3">
        <v>5241</v>
      </c>
      <c r="J368" s="66">
        <v>5053</v>
      </c>
      <c r="K368" s="3">
        <v>5053</v>
      </c>
      <c r="L368" s="5">
        <f t="shared" si="13"/>
        <v>188</v>
      </c>
      <c r="M368" s="107"/>
      <c r="N368" s="115"/>
      <c r="O368" s="17"/>
      <c r="P368" s="17"/>
    </row>
    <row r="369" spans="1:16" ht="15.75" thickBot="1">
      <c r="A369" s="6"/>
      <c r="B369" s="6"/>
      <c r="C369" s="6"/>
      <c r="D369" s="6"/>
      <c r="E369" s="6"/>
      <c r="F369" s="7"/>
      <c r="G369" s="46">
        <v>42024</v>
      </c>
      <c r="H369" s="8">
        <v>276</v>
      </c>
      <c r="I369" s="8">
        <v>276</v>
      </c>
      <c r="J369" s="8"/>
      <c r="K369" s="8">
        <v>0</v>
      </c>
      <c r="L369" s="8">
        <f t="shared" si="13"/>
        <v>276</v>
      </c>
      <c r="M369" s="7"/>
      <c r="N369" s="113"/>
      <c r="O369" s="17"/>
      <c r="P369" s="17"/>
    </row>
    <row r="370" spans="1:16" ht="15.75" thickBot="1">
      <c r="A370" s="104"/>
      <c r="B370" s="105"/>
      <c r="C370" s="105"/>
      <c r="D370" s="105"/>
      <c r="E370" s="105"/>
      <c r="F370" s="106"/>
      <c r="G370" s="45"/>
      <c r="H370" s="50"/>
      <c r="I370" s="50"/>
      <c r="J370" s="50"/>
      <c r="K370" s="50"/>
      <c r="L370" s="50">
        <f>L368+L369</f>
        <v>464</v>
      </c>
      <c r="M370" s="61">
        <v>17</v>
      </c>
      <c r="N370" s="114">
        <f>L370-M370</f>
        <v>447</v>
      </c>
      <c r="O370" s="54"/>
      <c r="P370" s="17"/>
    </row>
    <row r="371" spans="1:16" ht="15">
      <c r="A371" s="24">
        <v>120</v>
      </c>
      <c r="B371" s="4" t="s">
        <v>14</v>
      </c>
      <c r="C371" s="1">
        <v>13</v>
      </c>
      <c r="D371" s="1"/>
      <c r="E371" s="1" t="s">
        <v>2</v>
      </c>
      <c r="F371" s="2">
        <v>339062</v>
      </c>
      <c r="G371" s="46">
        <v>42004</v>
      </c>
      <c r="H371" s="3">
        <v>11649</v>
      </c>
      <c r="I371" s="3">
        <v>11649</v>
      </c>
      <c r="J371" s="66">
        <v>11232</v>
      </c>
      <c r="K371" s="3">
        <v>11432</v>
      </c>
      <c r="L371" s="5">
        <f t="shared" si="13"/>
        <v>217</v>
      </c>
      <c r="M371" s="107"/>
      <c r="N371" s="115"/>
      <c r="O371" s="17"/>
      <c r="P371" s="17"/>
    </row>
    <row r="372" spans="1:16" ht="15.75" thickBot="1">
      <c r="A372" s="6"/>
      <c r="B372" s="6"/>
      <c r="C372" s="6"/>
      <c r="D372" s="6"/>
      <c r="E372" s="6"/>
      <c r="F372" s="7"/>
      <c r="G372" s="46">
        <v>42024</v>
      </c>
      <c r="H372" s="8">
        <v>632</v>
      </c>
      <c r="I372" s="8">
        <v>632</v>
      </c>
      <c r="J372" s="8"/>
      <c r="K372" s="8">
        <v>0</v>
      </c>
      <c r="L372" s="8">
        <f t="shared" si="13"/>
        <v>632</v>
      </c>
      <c r="M372" s="7"/>
      <c r="N372" s="113"/>
      <c r="O372" s="17"/>
      <c r="P372" s="17"/>
    </row>
    <row r="373" spans="1:16" ht="15.75" thickBot="1">
      <c r="A373" s="104"/>
      <c r="B373" s="105"/>
      <c r="C373" s="105"/>
      <c r="D373" s="105"/>
      <c r="E373" s="105"/>
      <c r="F373" s="106"/>
      <c r="G373" s="45"/>
      <c r="H373" s="50"/>
      <c r="I373" s="50"/>
      <c r="J373" s="50"/>
      <c r="K373" s="50"/>
      <c r="L373" s="50">
        <f>L371+L372</f>
        <v>849</v>
      </c>
      <c r="M373" s="61">
        <v>61</v>
      </c>
      <c r="N373" s="114">
        <f>L373-M373</f>
        <v>788</v>
      </c>
      <c r="O373" s="54"/>
      <c r="P373" s="17"/>
    </row>
    <row r="374" spans="1:16" ht="15">
      <c r="A374" s="24">
        <v>121</v>
      </c>
      <c r="B374" s="4" t="s">
        <v>14</v>
      </c>
      <c r="C374" s="1" t="s">
        <v>64</v>
      </c>
      <c r="D374" s="1"/>
      <c r="E374" s="1" t="s">
        <v>2</v>
      </c>
      <c r="F374" s="2">
        <v>340217</v>
      </c>
      <c r="G374" s="46">
        <v>42004</v>
      </c>
      <c r="H374" s="3">
        <v>8057</v>
      </c>
      <c r="I374" s="3">
        <v>8057</v>
      </c>
      <c r="J374" s="66">
        <v>7955</v>
      </c>
      <c r="K374" s="3">
        <v>7955</v>
      </c>
      <c r="L374" s="5">
        <f t="shared" si="13"/>
        <v>102</v>
      </c>
      <c r="M374" s="107"/>
      <c r="N374" s="115"/>
      <c r="O374" s="17"/>
      <c r="P374" s="17"/>
    </row>
    <row r="375" spans="1:16" ht="15.75" thickBot="1">
      <c r="A375" s="6"/>
      <c r="B375" s="6"/>
      <c r="C375" s="6"/>
      <c r="D375" s="6"/>
      <c r="E375" s="6"/>
      <c r="F375" s="7"/>
      <c r="G375" s="46">
        <v>42024</v>
      </c>
      <c r="H375" s="8">
        <v>453</v>
      </c>
      <c r="I375" s="8">
        <v>453</v>
      </c>
      <c r="J375" s="8"/>
      <c r="K375" s="8">
        <v>0</v>
      </c>
      <c r="L375" s="8">
        <f t="shared" si="13"/>
        <v>453</v>
      </c>
      <c r="M375" s="7"/>
      <c r="N375" s="113"/>
      <c r="O375" s="17"/>
      <c r="P375" s="17"/>
    </row>
    <row r="376" spans="1:16" ht="15.75" thickBot="1">
      <c r="A376" s="104"/>
      <c r="B376" s="105"/>
      <c r="C376" s="105"/>
      <c r="D376" s="105"/>
      <c r="E376" s="105"/>
      <c r="F376" s="106"/>
      <c r="G376" s="45"/>
      <c r="H376" s="50"/>
      <c r="I376" s="50"/>
      <c r="J376" s="50"/>
      <c r="K376" s="50"/>
      <c r="L376" s="50">
        <f>L374+L375</f>
        <v>555</v>
      </c>
      <c r="M376" s="61">
        <v>0</v>
      </c>
      <c r="N376" s="114">
        <f>L376-M376</f>
        <v>555</v>
      </c>
      <c r="O376" s="54"/>
      <c r="P376" s="17"/>
    </row>
    <row r="377" spans="1:16" ht="15">
      <c r="A377" s="24">
        <v>122</v>
      </c>
      <c r="B377" s="4" t="s">
        <v>14</v>
      </c>
      <c r="C377" s="1">
        <v>17</v>
      </c>
      <c r="D377" s="1"/>
      <c r="E377" s="1" t="s">
        <v>2</v>
      </c>
      <c r="F377" s="2">
        <v>356123</v>
      </c>
      <c r="G377" s="46">
        <v>42004</v>
      </c>
      <c r="H377" s="3">
        <v>4483</v>
      </c>
      <c r="I377" s="3">
        <v>4483</v>
      </c>
      <c r="J377" s="66">
        <v>4224</v>
      </c>
      <c r="K377" s="3">
        <v>4224</v>
      </c>
      <c r="L377" s="5">
        <f>I377-K377</f>
        <v>259</v>
      </c>
      <c r="M377" s="107"/>
      <c r="N377" s="115"/>
      <c r="O377" s="17"/>
      <c r="P377" s="17"/>
    </row>
    <row r="378" spans="1:16" ht="15.75" thickBot="1">
      <c r="A378" s="6"/>
      <c r="B378" s="6"/>
      <c r="C378" s="6"/>
      <c r="D378" s="6"/>
      <c r="E378" s="6"/>
      <c r="F378" s="7"/>
      <c r="G378" s="46">
        <v>42024</v>
      </c>
      <c r="H378" s="8">
        <v>355</v>
      </c>
      <c r="I378" s="8">
        <v>355</v>
      </c>
      <c r="J378" s="8"/>
      <c r="K378" s="8">
        <v>0</v>
      </c>
      <c r="L378" s="8">
        <f t="shared" si="13"/>
        <v>355</v>
      </c>
      <c r="M378" s="7"/>
      <c r="N378" s="113"/>
      <c r="O378" s="17"/>
      <c r="P378" s="17"/>
    </row>
    <row r="379" spans="1:16" ht="15.75" thickBot="1">
      <c r="A379" s="104"/>
      <c r="B379" s="105"/>
      <c r="C379" s="105"/>
      <c r="D379" s="105"/>
      <c r="E379" s="105"/>
      <c r="F379" s="106"/>
      <c r="G379" s="45"/>
      <c r="H379" s="50"/>
      <c r="I379" s="50"/>
      <c r="J379" s="50"/>
      <c r="K379" s="50"/>
      <c r="L379" s="50">
        <f>L377+L378</f>
        <v>614</v>
      </c>
      <c r="M379" s="61">
        <v>15.092</v>
      </c>
      <c r="N379" s="114">
        <f>L379-M379</f>
        <v>598.908</v>
      </c>
      <c r="O379" s="54"/>
      <c r="P379" s="17"/>
    </row>
    <row r="380" spans="1:16" ht="15">
      <c r="A380" s="24">
        <v>123</v>
      </c>
      <c r="B380" s="4" t="s">
        <v>14</v>
      </c>
      <c r="C380" s="1">
        <v>18</v>
      </c>
      <c r="D380" s="1"/>
      <c r="E380" s="1" t="s">
        <v>2</v>
      </c>
      <c r="F380" s="2">
        <v>340686</v>
      </c>
      <c r="G380" s="46">
        <v>42004</v>
      </c>
      <c r="H380" s="3">
        <v>15844</v>
      </c>
      <c r="I380" s="3">
        <v>15844</v>
      </c>
      <c r="J380" s="66">
        <v>15439</v>
      </c>
      <c r="K380" s="3">
        <v>15539</v>
      </c>
      <c r="L380" s="5">
        <f t="shared" si="13"/>
        <v>305</v>
      </c>
      <c r="M380" s="107"/>
      <c r="N380" s="115"/>
      <c r="O380" s="17"/>
      <c r="P380" s="17"/>
    </row>
    <row r="381" spans="1:16" ht="15.75" thickBot="1">
      <c r="A381" s="6"/>
      <c r="B381" s="6"/>
      <c r="C381" s="6"/>
      <c r="D381" s="6"/>
      <c r="E381" s="6"/>
      <c r="F381" s="7"/>
      <c r="G381" s="46">
        <v>42024</v>
      </c>
      <c r="H381" s="8">
        <v>928</v>
      </c>
      <c r="I381" s="8">
        <v>928</v>
      </c>
      <c r="J381" s="8"/>
      <c r="K381" s="8">
        <v>0</v>
      </c>
      <c r="L381" s="8">
        <f t="shared" si="13"/>
        <v>928</v>
      </c>
      <c r="M381" s="7"/>
      <c r="N381" s="113"/>
      <c r="O381" s="17"/>
      <c r="P381" s="17"/>
    </row>
    <row r="382" spans="1:16" ht="15.75" thickBot="1">
      <c r="A382" s="104"/>
      <c r="B382" s="105"/>
      <c r="C382" s="105"/>
      <c r="D382" s="105"/>
      <c r="E382" s="105"/>
      <c r="F382" s="106"/>
      <c r="G382" s="45"/>
      <c r="H382" s="50"/>
      <c r="I382" s="50"/>
      <c r="J382" s="50"/>
      <c r="K382" s="50"/>
      <c r="L382" s="50">
        <f>L380+L381</f>
        <v>1233</v>
      </c>
      <c r="M382" s="61">
        <v>0</v>
      </c>
      <c r="N382" s="114">
        <f>L382-M382</f>
        <v>1233</v>
      </c>
      <c r="O382" s="54"/>
      <c r="P382" s="17"/>
    </row>
    <row r="383" spans="1:16" ht="15">
      <c r="A383" s="24">
        <v>124</v>
      </c>
      <c r="B383" s="4" t="s">
        <v>14</v>
      </c>
      <c r="C383" s="1" t="s">
        <v>65</v>
      </c>
      <c r="D383" s="1"/>
      <c r="E383" s="1" t="s">
        <v>2</v>
      </c>
      <c r="F383" s="2">
        <v>340689</v>
      </c>
      <c r="G383" s="46">
        <v>42004</v>
      </c>
      <c r="H383" s="3">
        <v>7584</v>
      </c>
      <c r="I383" s="3">
        <v>7584</v>
      </c>
      <c r="J383" s="66">
        <v>7437</v>
      </c>
      <c r="K383" s="3">
        <v>7437</v>
      </c>
      <c r="L383" s="5">
        <f t="shared" si="13"/>
        <v>147</v>
      </c>
      <c r="M383" s="107"/>
      <c r="N383" s="115"/>
      <c r="O383" s="17"/>
      <c r="P383" s="17"/>
    </row>
    <row r="384" spans="1:16" ht="15.75" thickBot="1">
      <c r="A384" s="6"/>
      <c r="B384" s="6"/>
      <c r="C384" s="6"/>
      <c r="D384" s="6"/>
      <c r="E384" s="6"/>
      <c r="F384" s="7"/>
      <c r="G384" s="46">
        <v>42024</v>
      </c>
      <c r="H384" s="8">
        <v>412</v>
      </c>
      <c r="I384" s="8">
        <v>412</v>
      </c>
      <c r="J384" s="8"/>
      <c r="K384" s="8">
        <v>0</v>
      </c>
      <c r="L384" s="8">
        <f t="shared" si="13"/>
        <v>412</v>
      </c>
      <c r="M384" s="7"/>
      <c r="N384" s="113"/>
      <c r="O384" s="17"/>
      <c r="P384" s="17"/>
    </row>
    <row r="385" spans="1:16" ht="15.75" thickBot="1">
      <c r="A385" s="104"/>
      <c r="B385" s="105"/>
      <c r="C385" s="105"/>
      <c r="D385" s="105"/>
      <c r="E385" s="105"/>
      <c r="F385" s="106"/>
      <c r="G385" s="45"/>
      <c r="H385" s="50"/>
      <c r="I385" s="50"/>
      <c r="J385" s="50"/>
      <c r="K385" s="50"/>
      <c r="L385" s="50">
        <f>L383+L384</f>
        <v>559</v>
      </c>
      <c r="M385" s="61">
        <v>0</v>
      </c>
      <c r="N385" s="114">
        <f>L385-M385</f>
        <v>559</v>
      </c>
      <c r="O385" s="54"/>
      <c r="P385" s="17"/>
    </row>
    <row r="386" spans="1:16" ht="15">
      <c r="A386" s="24">
        <v>125</v>
      </c>
      <c r="B386" s="4" t="s">
        <v>14</v>
      </c>
      <c r="C386" s="1" t="s">
        <v>66</v>
      </c>
      <c r="D386" s="1"/>
      <c r="E386" s="1" t="s">
        <v>2</v>
      </c>
      <c r="F386" s="2">
        <v>340218</v>
      </c>
      <c r="G386" s="46">
        <v>42004</v>
      </c>
      <c r="H386" s="3">
        <v>6699</v>
      </c>
      <c r="I386" s="3">
        <v>6699</v>
      </c>
      <c r="J386" s="66">
        <v>6466</v>
      </c>
      <c r="K386" s="3">
        <v>6466</v>
      </c>
      <c r="L386" s="5">
        <f t="shared" si="13"/>
        <v>233</v>
      </c>
      <c r="M386" s="107"/>
      <c r="N386" s="115"/>
      <c r="O386" s="17"/>
      <c r="P386" s="17"/>
    </row>
    <row r="387" spans="1:16" ht="15.75" thickBot="1">
      <c r="A387" s="6"/>
      <c r="B387" s="6"/>
      <c r="C387" s="6"/>
      <c r="D387" s="6"/>
      <c r="E387" s="6"/>
      <c r="F387" s="7"/>
      <c r="G387" s="46">
        <v>42024</v>
      </c>
      <c r="H387" s="8">
        <v>348</v>
      </c>
      <c r="I387" s="8">
        <v>348</v>
      </c>
      <c r="J387" s="8"/>
      <c r="K387" s="8">
        <v>0</v>
      </c>
      <c r="L387" s="8">
        <f t="shared" si="13"/>
        <v>348</v>
      </c>
      <c r="M387" s="7"/>
      <c r="N387" s="113"/>
      <c r="O387" s="17"/>
      <c r="P387" s="17"/>
    </row>
    <row r="388" spans="1:16" ht="15.75" thickBot="1">
      <c r="A388" s="104"/>
      <c r="B388" s="105"/>
      <c r="C388" s="105"/>
      <c r="D388" s="105"/>
      <c r="E388" s="105"/>
      <c r="F388" s="106"/>
      <c r="G388" s="45"/>
      <c r="H388" s="50"/>
      <c r="I388" s="50"/>
      <c r="J388" s="50"/>
      <c r="K388" s="50"/>
      <c r="L388" s="50">
        <f>L386+L387</f>
        <v>581</v>
      </c>
      <c r="M388" s="61">
        <v>0</v>
      </c>
      <c r="N388" s="114">
        <f>L388-M388</f>
        <v>581</v>
      </c>
      <c r="O388" s="54"/>
      <c r="P388" s="17"/>
    </row>
    <row r="389" spans="1:16" ht="15">
      <c r="A389" s="24">
        <v>126</v>
      </c>
      <c r="B389" s="4" t="s">
        <v>14</v>
      </c>
      <c r="C389" s="1" t="s">
        <v>67</v>
      </c>
      <c r="D389" s="1"/>
      <c r="E389" s="1" t="s">
        <v>2</v>
      </c>
      <c r="F389" s="2">
        <v>341214</v>
      </c>
      <c r="G389" s="46">
        <v>42004</v>
      </c>
      <c r="H389" s="3">
        <v>7080</v>
      </c>
      <c r="I389" s="3">
        <v>7080</v>
      </c>
      <c r="J389" s="66">
        <v>6761</v>
      </c>
      <c r="K389" s="3">
        <v>6761</v>
      </c>
      <c r="L389" s="5">
        <f t="shared" si="13"/>
        <v>319</v>
      </c>
      <c r="M389" s="107"/>
      <c r="N389" s="115"/>
      <c r="O389" s="17"/>
      <c r="P389" s="17"/>
    </row>
    <row r="390" spans="1:16" ht="15.75" thickBot="1">
      <c r="A390" s="6"/>
      <c r="B390" s="6"/>
      <c r="C390" s="6"/>
      <c r="D390" s="6"/>
      <c r="E390" s="6"/>
      <c r="F390" s="7"/>
      <c r="G390" s="46">
        <v>42024</v>
      </c>
      <c r="H390" s="8">
        <v>484</v>
      </c>
      <c r="I390" s="8">
        <v>484</v>
      </c>
      <c r="J390" s="8"/>
      <c r="K390" s="8">
        <v>0</v>
      </c>
      <c r="L390" s="8">
        <f t="shared" si="13"/>
        <v>484</v>
      </c>
      <c r="M390" s="7"/>
      <c r="N390" s="113"/>
      <c r="O390" s="17"/>
      <c r="P390" s="17"/>
    </row>
    <row r="391" spans="1:16" ht="15.75" thickBot="1">
      <c r="A391" s="104"/>
      <c r="B391" s="105"/>
      <c r="C391" s="105"/>
      <c r="D391" s="105"/>
      <c r="E391" s="105"/>
      <c r="F391" s="106"/>
      <c r="G391" s="45"/>
      <c r="H391" s="50"/>
      <c r="I391" s="50"/>
      <c r="J391" s="50"/>
      <c r="K391" s="50"/>
      <c r="L391" s="50">
        <f>L389+L390</f>
        <v>803</v>
      </c>
      <c r="M391" s="61">
        <v>0</v>
      </c>
      <c r="N391" s="114">
        <f>L391-M391</f>
        <v>803</v>
      </c>
      <c r="O391" s="54"/>
      <c r="P391" s="17"/>
    </row>
    <row r="392" spans="1:16" ht="15">
      <c r="A392" s="24">
        <v>127</v>
      </c>
      <c r="B392" s="4" t="s">
        <v>14</v>
      </c>
      <c r="C392" s="1">
        <v>36</v>
      </c>
      <c r="D392" s="1"/>
      <c r="E392" s="1" t="s">
        <v>2</v>
      </c>
      <c r="F392" s="2">
        <v>341909</v>
      </c>
      <c r="G392" s="46">
        <v>42004</v>
      </c>
      <c r="H392" s="3">
        <v>4177</v>
      </c>
      <c r="I392" s="3">
        <v>4177</v>
      </c>
      <c r="J392" s="66">
        <v>4005</v>
      </c>
      <c r="K392" s="3">
        <v>4005</v>
      </c>
      <c r="L392" s="5">
        <f t="shared" si="13"/>
        <v>172</v>
      </c>
      <c r="M392" s="107"/>
      <c r="N392" s="115"/>
      <c r="O392" s="17"/>
      <c r="P392" s="17"/>
    </row>
    <row r="393" spans="1:16" ht="15.75" thickBot="1">
      <c r="A393" s="6"/>
      <c r="B393" s="6"/>
      <c r="C393" s="6"/>
      <c r="D393" s="6"/>
      <c r="E393" s="6"/>
      <c r="F393" s="7"/>
      <c r="G393" s="46">
        <v>42024</v>
      </c>
      <c r="H393" s="8">
        <v>227</v>
      </c>
      <c r="I393" s="8">
        <v>227</v>
      </c>
      <c r="J393" s="8"/>
      <c r="K393" s="8">
        <v>0</v>
      </c>
      <c r="L393" s="8">
        <f t="shared" si="13"/>
        <v>227</v>
      </c>
      <c r="M393" s="7"/>
      <c r="N393" s="113"/>
      <c r="O393" s="17"/>
      <c r="P393" s="17"/>
    </row>
    <row r="394" spans="1:16" ht="15.75" thickBot="1">
      <c r="A394" s="104"/>
      <c r="B394" s="105"/>
      <c r="C394" s="105"/>
      <c r="D394" s="105"/>
      <c r="E394" s="105"/>
      <c r="F394" s="106"/>
      <c r="G394" s="167"/>
      <c r="H394" s="50"/>
      <c r="I394" s="50"/>
      <c r="J394" s="50"/>
      <c r="K394" s="50"/>
      <c r="L394" s="50">
        <f>L392+L393</f>
        <v>399</v>
      </c>
      <c r="M394" s="61">
        <v>19</v>
      </c>
      <c r="N394" s="114">
        <f>L394-M394</f>
        <v>380</v>
      </c>
      <c r="O394" s="54"/>
      <c r="P394" s="17"/>
    </row>
    <row r="395" spans="1:16" ht="15">
      <c r="A395" s="24">
        <v>128</v>
      </c>
      <c r="B395" s="4" t="s">
        <v>14</v>
      </c>
      <c r="C395" s="1">
        <v>34</v>
      </c>
      <c r="D395" s="1"/>
      <c r="E395" s="1" t="s">
        <v>2</v>
      </c>
      <c r="F395" s="2">
        <v>341913</v>
      </c>
      <c r="G395" s="46">
        <v>42004</v>
      </c>
      <c r="H395" s="3">
        <v>5721</v>
      </c>
      <c r="I395" s="3">
        <v>5721</v>
      </c>
      <c r="J395" s="66">
        <v>6377</v>
      </c>
      <c r="K395" s="3">
        <v>5712</v>
      </c>
      <c r="L395" s="5">
        <f t="shared" si="13"/>
        <v>9</v>
      </c>
      <c r="M395" s="107"/>
      <c r="N395" s="115"/>
      <c r="O395" s="17"/>
      <c r="P395" s="17"/>
    </row>
    <row r="396" spans="1:16" ht="15.75" thickBot="1">
      <c r="A396" s="6"/>
      <c r="B396" s="6"/>
      <c r="C396" s="6"/>
      <c r="D396" s="6"/>
      <c r="E396" s="6"/>
      <c r="F396" s="7"/>
      <c r="G396" s="46">
        <v>42024</v>
      </c>
      <c r="H396" s="8">
        <v>298</v>
      </c>
      <c r="I396" s="8">
        <v>298</v>
      </c>
      <c r="J396" s="8"/>
      <c r="K396" s="8">
        <v>0</v>
      </c>
      <c r="L396" s="8">
        <f>I396-K396</f>
        <v>298</v>
      </c>
      <c r="M396" s="7"/>
      <c r="N396" s="113"/>
      <c r="O396" s="17"/>
      <c r="P396" s="17"/>
    </row>
    <row r="397" spans="1:16" ht="15.75" thickBot="1">
      <c r="A397" s="98"/>
      <c r="B397" s="99"/>
      <c r="C397" s="99"/>
      <c r="D397" s="99"/>
      <c r="E397" s="99"/>
      <c r="F397" s="99"/>
      <c r="G397" s="99"/>
      <c r="H397" s="100"/>
      <c r="I397" s="101"/>
      <c r="J397" s="101"/>
      <c r="K397" s="101"/>
      <c r="L397" s="50">
        <f>L395+L396</f>
        <v>307</v>
      </c>
      <c r="M397" s="61">
        <v>14</v>
      </c>
      <c r="N397" s="114">
        <f>L397-M397</f>
        <v>293</v>
      </c>
      <c r="O397" s="54">
        <v>300</v>
      </c>
      <c r="P397" s="17"/>
    </row>
    <row r="398" spans="1:16" ht="15.75" thickBot="1">
      <c r="A398" s="133">
        <v>129</v>
      </c>
      <c r="B398" s="127" t="s">
        <v>14</v>
      </c>
      <c r="C398" s="27">
        <v>35</v>
      </c>
      <c r="D398" s="27"/>
      <c r="E398" s="27" t="s">
        <v>2</v>
      </c>
      <c r="F398" s="102">
        <v>342471</v>
      </c>
      <c r="G398" s="46">
        <v>42004</v>
      </c>
      <c r="H398" s="5">
        <v>6900</v>
      </c>
      <c r="I398" s="5">
        <v>6900</v>
      </c>
      <c r="J398" s="103">
        <v>6653</v>
      </c>
      <c r="K398" s="5">
        <v>6803</v>
      </c>
      <c r="L398" s="5">
        <f>I398-K398</f>
        <v>97</v>
      </c>
      <c r="M398" s="136"/>
      <c r="N398" s="153"/>
      <c r="O398" s="17"/>
      <c r="P398" s="17"/>
    </row>
    <row r="399" spans="1:16" ht="15.75" thickBot="1">
      <c r="A399" s="168"/>
      <c r="B399" s="169"/>
      <c r="C399" s="169"/>
      <c r="D399" s="169"/>
      <c r="E399" s="169"/>
      <c r="F399" s="169"/>
      <c r="G399" s="46">
        <v>42024</v>
      </c>
      <c r="H399" s="170">
        <v>399</v>
      </c>
      <c r="I399" s="170">
        <v>399</v>
      </c>
      <c r="J399" s="170"/>
      <c r="K399" s="170">
        <v>0</v>
      </c>
      <c r="L399" s="157">
        <f>I399-K399</f>
        <v>399</v>
      </c>
      <c r="M399" s="169"/>
      <c r="N399" s="171"/>
      <c r="O399" s="54"/>
      <c r="P399" s="17"/>
    </row>
    <row r="400" spans="1:16" ht="15.75" thickBot="1">
      <c r="A400" s="98"/>
      <c r="B400" s="99"/>
      <c r="C400" s="99"/>
      <c r="D400" s="99"/>
      <c r="E400" s="99"/>
      <c r="F400" s="99"/>
      <c r="G400" s="99"/>
      <c r="H400" s="100"/>
      <c r="I400" s="101"/>
      <c r="J400" s="101"/>
      <c r="K400" s="101"/>
      <c r="L400" s="50">
        <f>L398+L399</f>
        <v>496</v>
      </c>
      <c r="M400" s="61">
        <v>9.41</v>
      </c>
      <c r="N400" s="114">
        <f>L400-M400</f>
        <v>486.59</v>
      </c>
      <c r="O400" s="54"/>
      <c r="P400" s="17"/>
    </row>
    <row r="401" spans="1:16" ht="15.75" thickBot="1">
      <c r="A401" s="104">
        <v>130</v>
      </c>
      <c r="B401" s="172" t="s">
        <v>14</v>
      </c>
      <c r="C401" s="22">
        <v>38</v>
      </c>
      <c r="D401" s="22"/>
      <c r="E401" s="22" t="s">
        <v>2</v>
      </c>
      <c r="F401" s="173" t="s">
        <v>4</v>
      </c>
      <c r="G401" s="46">
        <v>42024</v>
      </c>
      <c r="H401" s="174"/>
      <c r="I401" s="50">
        <v>59249</v>
      </c>
      <c r="J401" s="65">
        <v>59028</v>
      </c>
      <c r="K401" s="50">
        <v>58928</v>
      </c>
      <c r="L401" s="50">
        <f aca="true" t="shared" si="14" ref="L401:L418">I401-K401</f>
        <v>321</v>
      </c>
      <c r="M401" s="61">
        <v>1</v>
      </c>
      <c r="N401" s="114">
        <f>L401-M401</f>
        <v>320</v>
      </c>
      <c r="O401" s="54"/>
      <c r="P401" s="17"/>
    </row>
    <row r="402" spans="1:16" ht="15">
      <c r="A402" s="24">
        <v>131</v>
      </c>
      <c r="B402" s="4" t="s">
        <v>14</v>
      </c>
      <c r="C402" s="1">
        <v>5</v>
      </c>
      <c r="D402" s="1"/>
      <c r="E402" s="1" t="s">
        <v>2</v>
      </c>
      <c r="F402" s="2">
        <v>343457</v>
      </c>
      <c r="G402" s="46">
        <v>42004</v>
      </c>
      <c r="H402" s="3">
        <v>7249</v>
      </c>
      <c r="I402" s="3">
        <v>7249</v>
      </c>
      <c r="J402" s="66">
        <v>6973</v>
      </c>
      <c r="K402" s="3">
        <v>6773</v>
      </c>
      <c r="L402" s="5">
        <f t="shared" si="14"/>
        <v>476</v>
      </c>
      <c r="M402" s="81"/>
      <c r="N402" s="115"/>
      <c r="O402" s="17"/>
      <c r="P402" s="17"/>
    </row>
    <row r="403" spans="1:16" ht="15.75" thickBot="1">
      <c r="A403" s="20"/>
      <c r="B403" s="20"/>
      <c r="C403" s="20"/>
      <c r="D403" s="20"/>
      <c r="E403" s="20"/>
      <c r="F403" s="20"/>
      <c r="G403" s="46">
        <v>42024</v>
      </c>
      <c r="H403" s="97">
        <v>442</v>
      </c>
      <c r="I403" s="97">
        <v>442</v>
      </c>
      <c r="J403" s="97"/>
      <c r="K403" s="97">
        <v>0</v>
      </c>
      <c r="L403" s="8">
        <f t="shared" si="14"/>
        <v>442</v>
      </c>
      <c r="M403" s="84"/>
      <c r="N403" s="113"/>
      <c r="O403" s="17"/>
      <c r="P403" s="17"/>
    </row>
    <row r="404" spans="1:16" ht="15.75" thickBot="1">
      <c r="A404" s="98"/>
      <c r="B404" s="99"/>
      <c r="C404" s="99"/>
      <c r="D404" s="99"/>
      <c r="E404" s="99"/>
      <c r="F404" s="99"/>
      <c r="G404" s="99"/>
      <c r="H404" s="100"/>
      <c r="I404" s="101"/>
      <c r="J404" s="101"/>
      <c r="K404" s="101"/>
      <c r="L404" s="50">
        <f>L402+L403</f>
        <v>918</v>
      </c>
      <c r="M404" s="61">
        <v>20</v>
      </c>
      <c r="N404" s="114">
        <f>L404-M404</f>
        <v>898</v>
      </c>
      <c r="O404" s="54">
        <v>1300</v>
      </c>
      <c r="P404" s="17"/>
    </row>
    <row r="405" spans="1:16" ht="15">
      <c r="A405" s="24">
        <v>132</v>
      </c>
      <c r="B405" s="4" t="s">
        <v>14</v>
      </c>
      <c r="C405" s="1">
        <v>32</v>
      </c>
      <c r="D405" s="1"/>
      <c r="E405" s="1" t="s">
        <v>2</v>
      </c>
      <c r="F405" s="2">
        <v>344122</v>
      </c>
      <c r="G405" s="46">
        <v>42004</v>
      </c>
      <c r="H405" s="33">
        <v>4313</v>
      </c>
      <c r="I405" s="3">
        <v>4313</v>
      </c>
      <c r="J405" s="66">
        <v>4465</v>
      </c>
      <c r="K405" s="3">
        <v>4265</v>
      </c>
      <c r="L405" s="5">
        <f t="shared" si="14"/>
        <v>48</v>
      </c>
      <c r="M405" s="14"/>
      <c r="N405" s="115"/>
      <c r="O405" s="17"/>
      <c r="P405" s="17"/>
    </row>
    <row r="406" spans="1:16" ht="15.75" thickBot="1">
      <c r="A406" s="20"/>
      <c r="B406" s="20"/>
      <c r="C406" s="20"/>
      <c r="D406" s="20"/>
      <c r="E406" s="20"/>
      <c r="F406" s="20"/>
      <c r="G406" s="46">
        <v>42024</v>
      </c>
      <c r="H406" s="96">
        <v>250</v>
      </c>
      <c r="I406" s="97">
        <v>250</v>
      </c>
      <c r="J406" s="97"/>
      <c r="K406" s="97">
        <v>0</v>
      </c>
      <c r="L406" s="8">
        <f t="shared" si="14"/>
        <v>250</v>
      </c>
      <c r="M406" s="20"/>
      <c r="N406" s="113"/>
      <c r="O406" s="17"/>
      <c r="P406" s="17">
        <v>200</v>
      </c>
    </row>
    <row r="407" spans="1:16" ht="15.75" customHeight="1" thickBot="1">
      <c r="A407" s="98"/>
      <c r="B407" s="99"/>
      <c r="C407" s="99"/>
      <c r="D407" s="99"/>
      <c r="E407" s="99"/>
      <c r="F407" s="99"/>
      <c r="G407" s="99"/>
      <c r="H407" s="100"/>
      <c r="I407" s="101"/>
      <c r="J407" s="101"/>
      <c r="K407" s="101"/>
      <c r="L407" s="50">
        <f>L405+L406</f>
        <v>298</v>
      </c>
      <c r="M407" s="61">
        <v>11</v>
      </c>
      <c r="N407" s="114">
        <f>L407-M407</f>
        <v>287</v>
      </c>
      <c r="O407" s="54"/>
      <c r="P407" s="17"/>
    </row>
    <row r="408" spans="1:16" ht="15.75" customHeight="1">
      <c r="A408" s="24">
        <v>133</v>
      </c>
      <c r="B408" s="4" t="s">
        <v>14</v>
      </c>
      <c r="C408" s="1">
        <v>11</v>
      </c>
      <c r="D408" s="1"/>
      <c r="E408" s="1" t="s">
        <v>2</v>
      </c>
      <c r="F408" s="2">
        <v>345534</v>
      </c>
      <c r="G408" s="46">
        <v>42004</v>
      </c>
      <c r="H408" s="3">
        <v>7250</v>
      </c>
      <c r="I408" s="3">
        <v>7250</v>
      </c>
      <c r="J408" s="66">
        <v>7960</v>
      </c>
      <c r="K408" s="3">
        <v>7160</v>
      </c>
      <c r="L408" s="5">
        <f t="shared" si="14"/>
        <v>90</v>
      </c>
      <c r="M408" s="14"/>
      <c r="N408" s="115"/>
      <c r="O408" s="17"/>
      <c r="P408" s="17"/>
    </row>
    <row r="409" spans="1:16" ht="15.75" thickBot="1">
      <c r="A409" s="20"/>
      <c r="B409" s="20"/>
      <c r="C409" s="20"/>
      <c r="D409" s="20"/>
      <c r="E409" s="20"/>
      <c r="F409" s="20"/>
      <c r="G409" s="46">
        <v>42024</v>
      </c>
      <c r="H409" s="97">
        <v>419</v>
      </c>
      <c r="I409" s="97">
        <v>419</v>
      </c>
      <c r="J409" s="97"/>
      <c r="K409" s="97">
        <v>0</v>
      </c>
      <c r="L409" s="8">
        <f t="shared" si="14"/>
        <v>419</v>
      </c>
      <c r="M409" s="20"/>
      <c r="N409" s="113"/>
      <c r="O409" s="17"/>
      <c r="P409" s="17">
        <v>100</v>
      </c>
    </row>
    <row r="410" spans="1:16" ht="15.75" thickBot="1">
      <c r="A410" s="98"/>
      <c r="B410" s="99"/>
      <c r="C410" s="99"/>
      <c r="D410" s="99"/>
      <c r="E410" s="99"/>
      <c r="F410" s="99"/>
      <c r="G410" s="99"/>
      <c r="H410" s="100"/>
      <c r="I410" s="101"/>
      <c r="J410" s="101"/>
      <c r="K410" s="101"/>
      <c r="L410" s="50">
        <f>L408+L409</f>
        <v>509</v>
      </c>
      <c r="M410" s="61">
        <v>6</v>
      </c>
      <c r="N410" s="114">
        <f>L410-M410</f>
        <v>503</v>
      </c>
      <c r="O410" s="54"/>
      <c r="P410" s="17"/>
    </row>
    <row r="411" spans="1:16" ht="15">
      <c r="A411" s="24">
        <v>134</v>
      </c>
      <c r="B411" s="4" t="s">
        <v>14</v>
      </c>
      <c r="C411" s="1">
        <v>9</v>
      </c>
      <c r="D411" s="1"/>
      <c r="E411" s="1" t="s">
        <v>2</v>
      </c>
      <c r="F411" s="2">
        <v>373745</v>
      </c>
      <c r="G411" s="46">
        <v>42004</v>
      </c>
      <c r="H411" s="3">
        <v>4269</v>
      </c>
      <c r="I411" s="3">
        <v>4269</v>
      </c>
      <c r="J411" s="66">
        <v>4063</v>
      </c>
      <c r="K411" s="3">
        <v>4063</v>
      </c>
      <c r="L411" s="5">
        <f t="shared" si="14"/>
        <v>206</v>
      </c>
      <c r="M411" s="14"/>
      <c r="N411" s="115"/>
      <c r="O411" s="17"/>
      <c r="P411" s="17"/>
    </row>
    <row r="412" spans="1:16" ht="15.75" thickBot="1">
      <c r="A412" s="20"/>
      <c r="B412" s="20"/>
      <c r="C412" s="20"/>
      <c r="D412" s="20"/>
      <c r="E412" s="20"/>
      <c r="F412" s="20"/>
      <c r="G412" s="46">
        <v>42024</v>
      </c>
      <c r="H412" s="97">
        <v>385</v>
      </c>
      <c r="I412" s="97">
        <v>385</v>
      </c>
      <c r="J412" s="97"/>
      <c r="K412" s="97">
        <v>0</v>
      </c>
      <c r="L412" s="8">
        <f t="shared" si="14"/>
        <v>385</v>
      </c>
      <c r="M412" s="20"/>
      <c r="N412" s="113"/>
      <c r="O412" s="17"/>
      <c r="P412" s="17"/>
    </row>
    <row r="413" spans="1:16" ht="15.75" thickBot="1">
      <c r="A413" s="98"/>
      <c r="B413" s="99"/>
      <c r="C413" s="99"/>
      <c r="D413" s="99"/>
      <c r="E413" s="99"/>
      <c r="F413" s="99"/>
      <c r="G413" s="99"/>
      <c r="H413" s="100"/>
      <c r="I413" s="101"/>
      <c r="J413" s="101"/>
      <c r="K413" s="101"/>
      <c r="L413" s="50">
        <f>L411+L412</f>
        <v>591</v>
      </c>
      <c r="M413" s="61">
        <v>8</v>
      </c>
      <c r="N413" s="114">
        <f>L413-M413</f>
        <v>583</v>
      </c>
      <c r="O413" s="54"/>
      <c r="P413" s="17"/>
    </row>
    <row r="414" spans="1:16" ht="15">
      <c r="A414" s="24">
        <v>135</v>
      </c>
      <c r="B414" s="4" t="s">
        <v>68</v>
      </c>
      <c r="C414" s="1">
        <v>31</v>
      </c>
      <c r="D414" s="1"/>
      <c r="E414" s="1" t="s">
        <v>2</v>
      </c>
      <c r="F414" s="2">
        <v>76089</v>
      </c>
      <c r="G414" s="46">
        <v>42004</v>
      </c>
      <c r="H414" s="3">
        <v>6657</v>
      </c>
      <c r="I414" s="3">
        <v>6657</v>
      </c>
      <c r="J414" s="66">
        <v>6388</v>
      </c>
      <c r="K414" s="3">
        <v>6518</v>
      </c>
      <c r="L414" s="5">
        <f t="shared" si="14"/>
        <v>139</v>
      </c>
      <c r="M414" s="14"/>
      <c r="N414" s="115"/>
      <c r="O414" s="17">
        <v>665</v>
      </c>
      <c r="P414" s="17"/>
    </row>
    <row r="415" spans="1:16" ht="15.75" thickBot="1">
      <c r="A415" s="20"/>
      <c r="B415" s="20"/>
      <c r="C415" s="20"/>
      <c r="D415" s="20"/>
      <c r="E415" s="20"/>
      <c r="F415" s="20"/>
      <c r="G415" s="46">
        <v>42024</v>
      </c>
      <c r="H415" s="97">
        <v>423</v>
      </c>
      <c r="I415" s="97">
        <v>423</v>
      </c>
      <c r="J415" s="97"/>
      <c r="K415" s="97">
        <v>0</v>
      </c>
      <c r="L415" s="8">
        <f t="shared" si="14"/>
        <v>423</v>
      </c>
      <c r="M415" s="20"/>
      <c r="N415" s="113"/>
      <c r="O415" s="17"/>
      <c r="P415" s="17">
        <v>150</v>
      </c>
    </row>
    <row r="416" spans="1:16" ht="15.75" thickBot="1">
      <c r="A416" s="98"/>
      <c r="B416" s="99"/>
      <c r="C416" s="99"/>
      <c r="D416" s="99"/>
      <c r="E416" s="99"/>
      <c r="F416" s="99"/>
      <c r="G416" s="99"/>
      <c r="H416" s="100"/>
      <c r="I416" s="101"/>
      <c r="J416" s="101"/>
      <c r="K416" s="101"/>
      <c r="L416" s="50">
        <f>L414+L415</f>
        <v>562</v>
      </c>
      <c r="M416" s="61">
        <v>31.56</v>
      </c>
      <c r="N416" s="114">
        <f>L416-M416</f>
        <v>530.44</v>
      </c>
      <c r="O416" s="54">
        <v>100</v>
      </c>
      <c r="P416" s="17"/>
    </row>
    <row r="417" spans="1:16" ht="15">
      <c r="A417" s="24">
        <v>136</v>
      </c>
      <c r="B417" s="4" t="s">
        <v>68</v>
      </c>
      <c r="C417" s="1">
        <v>11</v>
      </c>
      <c r="D417" s="1"/>
      <c r="E417" s="1" t="s">
        <v>2</v>
      </c>
      <c r="F417" s="2">
        <v>334546</v>
      </c>
      <c r="G417" s="46">
        <v>42004</v>
      </c>
      <c r="H417" s="3">
        <v>6804</v>
      </c>
      <c r="I417" s="3">
        <v>6804</v>
      </c>
      <c r="J417" s="66">
        <v>6555</v>
      </c>
      <c r="K417" s="3">
        <v>6755</v>
      </c>
      <c r="L417" s="5">
        <f t="shared" si="14"/>
        <v>49</v>
      </c>
      <c r="M417" s="14"/>
      <c r="N417" s="115"/>
      <c r="O417" s="17">
        <v>200</v>
      </c>
      <c r="P417" s="17"/>
    </row>
    <row r="418" spans="1:16" ht="15.75" thickBot="1">
      <c r="A418" s="20"/>
      <c r="B418" s="20"/>
      <c r="C418" s="20"/>
      <c r="D418" s="20"/>
      <c r="E418" s="20"/>
      <c r="F418" s="20"/>
      <c r="G418" s="46">
        <v>42024</v>
      </c>
      <c r="H418" s="97">
        <v>381</v>
      </c>
      <c r="I418" s="97">
        <v>381</v>
      </c>
      <c r="J418" s="97"/>
      <c r="K418" s="97">
        <v>0</v>
      </c>
      <c r="L418" s="8">
        <f t="shared" si="14"/>
        <v>381</v>
      </c>
      <c r="M418" s="20"/>
      <c r="N418" s="113"/>
      <c r="O418" s="17">
        <v>200</v>
      </c>
      <c r="P418" s="17"/>
    </row>
    <row r="419" spans="1:16" ht="15.75" thickBot="1">
      <c r="A419" s="98"/>
      <c r="B419" s="99"/>
      <c r="C419" s="99"/>
      <c r="D419" s="99"/>
      <c r="E419" s="99"/>
      <c r="F419" s="99"/>
      <c r="G419" s="99"/>
      <c r="H419" s="100"/>
      <c r="I419" s="101"/>
      <c r="J419" s="101"/>
      <c r="K419" s="101"/>
      <c r="L419" s="50">
        <f>L417+L418</f>
        <v>430</v>
      </c>
      <c r="M419" s="61">
        <v>121</v>
      </c>
      <c r="N419" s="114">
        <f>L419-M419</f>
        <v>309</v>
      </c>
      <c r="O419" s="54">
        <v>800</v>
      </c>
      <c r="P419" s="17"/>
    </row>
    <row r="420" spans="1:16" ht="15">
      <c r="A420" s="24">
        <v>137</v>
      </c>
      <c r="B420" s="4" t="s">
        <v>68</v>
      </c>
      <c r="C420" s="1">
        <v>13</v>
      </c>
      <c r="D420" s="1"/>
      <c r="E420" s="1" t="s">
        <v>2</v>
      </c>
      <c r="F420" s="2">
        <v>342778</v>
      </c>
      <c r="G420" s="46">
        <v>42004</v>
      </c>
      <c r="H420" s="3">
        <v>2782</v>
      </c>
      <c r="I420" s="3">
        <v>2782</v>
      </c>
      <c r="J420" s="66">
        <v>2526</v>
      </c>
      <c r="K420" s="3">
        <v>2526</v>
      </c>
      <c r="L420" s="5">
        <f>I420-K420</f>
        <v>256</v>
      </c>
      <c r="M420" s="14"/>
      <c r="N420" s="115"/>
      <c r="O420" s="17"/>
      <c r="P420" s="17"/>
    </row>
    <row r="421" spans="1:16" ht="15" customHeight="1" thickBot="1">
      <c r="A421" s="20"/>
      <c r="B421" s="20"/>
      <c r="C421" s="20"/>
      <c r="D421" s="20"/>
      <c r="E421" s="20"/>
      <c r="F421" s="20"/>
      <c r="G421" s="46">
        <v>42024</v>
      </c>
      <c r="H421" s="97">
        <v>383</v>
      </c>
      <c r="I421" s="97">
        <v>383</v>
      </c>
      <c r="J421" s="97"/>
      <c r="K421" s="97">
        <v>0</v>
      </c>
      <c r="L421" s="8">
        <f aca="true" t="shared" si="15" ref="L421:L433">I421-K421</f>
        <v>383</v>
      </c>
      <c r="M421" s="20"/>
      <c r="N421" s="113"/>
      <c r="O421" s="17"/>
      <c r="P421" s="17">
        <v>130</v>
      </c>
    </row>
    <row r="422" spans="1:16" ht="15" customHeight="1" thickBot="1">
      <c r="A422" s="98"/>
      <c r="B422" s="99"/>
      <c r="C422" s="99"/>
      <c r="D422" s="99"/>
      <c r="E422" s="99"/>
      <c r="F422" s="99"/>
      <c r="G422" s="99"/>
      <c r="H422" s="100"/>
      <c r="I422" s="101"/>
      <c r="J422" s="101"/>
      <c r="K422" s="101"/>
      <c r="L422" s="50">
        <f>L420+L421</f>
        <v>639</v>
      </c>
      <c r="M422" s="61">
        <v>311.415</v>
      </c>
      <c r="N422" s="114">
        <f>L422-M422</f>
        <v>327.585</v>
      </c>
      <c r="O422" s="54"/>
      <c r="P422" s="17">
        <v>200</v>
      </c>
    </row>
    <row r="423" spans="1:16" ht="15" customHeight="1">
      <c r="A423" s="133">
        <v>138</v>
      </c>
      <c r="B423" s="127" t="s">
        <v>69</v>
      </c>
      <c r="C423" s="27">
        <v>23</v>
      </c>
      <c r="D423" s="27"/>
      <c r="E423" s="27" t="s">
        <v>2</v>
      </c>
      <c r="F423" s="102">
        <v>337859</v>
      </c>
      <c r="G423" s="46">
        <v>42004</v>
      </c>
      <c r="H423" s="5">
        <v>3633</v>
      </c>
      <c r="I423" s="5">
        <v>3633</v>
      </c>
      <c r="J423" s="103">
        <v>3518</v>
      </c>
      <c r="K423" s="5">
        <v>3518</v>
      </c>
      <c r="L423" s="5">
        <f t="shared" si="15"/>
        <v>115</v>
      </c>
      <c r="M423" s="14"/>
      <c r="N423" s="115"/>
      <c r="O423" s="17"/>
      <c r="P423" s="17"/>
    </row>
    <row r="424" spans="1:16" ht="15" customHeight="1" thickBot="1">
      <c r="A424" s="6"/>
      <c r="B424" s="6"/>
      <c r="C424" s="6"/>
      <c r="D424" s="6"/>
      <c r="E424" s="6"/>
      <c r="F424" s="7"/>
      <c r="G424" s="46">
        <v>42024</v>
      </c>
      <c r="H424" s="8">
        <v>166</v>
      </c>
      <c r="I424" s="8">
        <v>166</v>
      </c>
      <c r="J424" s="8"/>
      <c r="K424" s="8">
        <v>0</v>
      </c>
      <c r="L424" s="8">
        <f t="shared" si="15"/>
        <v>166</v>
      </c>
      <c r="M424" s="20"/>
      <c r="N424" s="113"/>
      <c r="O424" s="17"/>
      <c r="P424" s="17"/>
    </row>
    <row r="425" spans="1:16" ht="15" customHeight="1" thickBot="1">
      <c r="A425" s="104"/>
      <c r="B425" s="105"/>
      <c r="C425" s="105"/>
      <c r="D425" s="105"/>
      <c r="E425" s="105"/>
      <c r="F425" s="106"/>
      <c r="G425" s="167"/>
      <c r="H425" s="50"/>
      <c r="I425" s="50"/>
      <c r="J425" s="50"/>
      <c r="K425" s="50"/>
      <c r="L425" s="50">
        <f>L423+L424</f>
        <v>281</v>
      </c>
      <c r="M425" s="61">
        <v>4</v>
      </c>
      <c r="N425" s="114">
        <f>L425-M425</f>
        <v>277</v>
      </c>
      <c r="O425" s="54"/>
      <c r="P425" s="17"/>
    </row>
    <row r="426" spans="1:16" ht="15" customHeight="1">
      <c r="A426" s="24">
        <v>139</v>
      </c>
      <c r="B426" s="4" t="s">
        <v>69</v>
      </c>
      <c r="C426" s="1">
        <v>14</v>
      </c>
      <c r="D426" s="1"/>
      <c r="E426" s="1" t="s">
        <v>2</v>
      </c>
      <c r="F426" s="2">
        <v>345553</v>
      </c>
      <c r="G426" s="46">
        <v>42004</v>
      </c>
      <c r="H426" s="3">
        <v>8136</v>
      </c>
      <c r="I426" s="3">
        <v>8136</v>
      </c>
      <c r="J426" s="66">
        <v>8636</v>
      </c>
      <c r="K426" s="3">
        <v>8136</v>
      </c>
      <c r="L426" s="5">
        <f t="shared" si="15"/>
        <v>0</v>
      </c>
      <c r="M426" s="107"/>
      <c r="N426" s="115"/>
      <c r="O426" s="17"/>
      <c r="P426" s="17"/>
    </row>
    <row r="427" spans="1:16" ht="15" customHeight="1" thickBot="1">
      <c r="A427" s="6"/>
      <c r="B427" s="6"/>
      <c r="C427" s="6"/>
      <c r="D427" s="6"/>
      <c r="E427" s="6"/>
      <c r="F427" s="7"/>
      <c r="G427" s="46">
        <v>42024</v>
      </c>
      <c r="H427" s="8">
        <v>535</v>
      </c>
      <c r="I427" s="8">
        <v>535</v>
      </c>
      <c r="J427" s="8"/>
      <c r="K427" s="8">
        <v>0</v>
      </c>
      <c r="L427" s="8">
        <f t="shared" si="15"/>
        <v>535</v>
      </c>
      <c r="M427" s="7"/>
      <c r="N427" s="113"/>
      <c r="O427" s="17"/>
      <c r="P427" s="17"/>
    </row>
    <row r="428" spans="1:16" ht="15" customHeight="1" thickBot="1">
      <c r="A428" s="175"/>
      <c r="B428" s="176"/>
      <c r="C428" s="176"/>
      <c r="D428" s="176"/>
      <c r="E428" s="176"/>
      <c r="F428" s="176"/>
      <c r="G428" s="176"/>
      <c r="H428" s="177"/>
      <c r="I428" s="178"/>
      <c r="J428" s="178"/>
      <c r="K428" s="178"/>
      <c r="L428" s="50">
        <f>L426+L427</f>
        <v>535</v>
      </c>
      <c r="M428" s="61">
        <v>23.361</v>
      </c>
      <c r="N428" s="114">
        <f>L428-M428</f>
        <v>511.639</v>
      </c>
      <c r="O428" s="54"/>
      <c r="P428" s="17"/>
    </row>
    <row r="429" spans="1:16" ht="15" customHeight="1">
      <c r="A429" s="24">
        <v>140</v>
      </c>
      <c r="B429" s="4" t="s">
        <v>13</v>
      </c>
      <c r="C429" s="1">
        <v>2</v>
      </c>
      <c r="D429" s="1"/>
      <c r="E429" s="1" t="s">
        <v>2</v>
      </c>
      <c r="F429" s="2">
        <v>383333</v>
      </c>
      <c r="G429" s="46">
        <v>42004</v>
      </c>
      <c r="H429" s="3">
        <v>406</v>
      </c>
      <c r="I429" s="3">
        <v>406</v>
      </c>
      <c r="J429" s="66">
        <v>306</v>
      </c>
      <c r="K429" s="3">
        <v>306</v>
      </c>
      <c r="L429" s="5">
        <f t="shared" si="15"/>
        <v>100</v>
      </c>
      <c r="M429" s="107"/>
      <c r="N429" s="115"/>
      <c r="O429" s="17"/>
      <c r="P429" s="17"/>
    </row>
    <row r="430" spans="1:16" ht="15" customHeight="1" thickBot="1">
      <c r="A430" s="6"/>
      <c r="B430" s="6"/>
      <c r="C430" s="6"/>
      <c r="D430" s="6"/>
      <c r="E430" s="6"/>
      <c r="F430" s="7"/>
      <c r="G430" s="46">
        <v>42024</v>
      </c>
      <c r="H430" s="8">
        <v>148</v>
      </c>
      <c r="I430" s="8">
        <v>148</v>
      </c>
      <c r="J430" s="8"/>
      <c r="K430" s="8">
        <v>0</v>
      </c>
      <c r="L430" s="8">
        <f t="shared" si="15"/>
        <v>148</v>
      </c>
      <c r="M430" s="9"/>
      <c r="N430" s="113"/>
      <c r="O430" s="17"/>
      <c r="P430" s="17"/>
    </row>
    <row r="431" spans="1:16" ht="15" customHeight="1" thickBot="1">
      <c r="A431" s="104"/>
      <c r="B431" s="105"/>
      <c r="C431" s="105"/>
      <c r="D431" s="105"/>
      <c r="E431" s="105"/>
      <c r="F431" s="106"/>
      <c r="G431" s="167"/>
      <c r="H431" s="50"/>
      <c r="I431" s="50"/>
      <c r="J431" s="50"/>
      <c r="K431" s="50"/>
      <c r="L431" s="50">
        <f>L429+L430</f>
        <v>248</v>
      </c>
      <c r="M431" s="61">
        <v>38.53</v>
      </c>
      <c r="N431" s="114">
        <f>L431-M431</f>
        <v>209.47</v>
      </c>
      <c r="O431" s="54"/>
      <c r="P431" s="17"/>
    </row>
    <row r="432" spans="1:16" ht="15" customHeight="1">
      <c r="A432" s="24">
        <v>141</v>
      </c>
      <c r="B432" s="4" t="s">
        <v>13</v>
      </c>
      <c r="C432" s="1">
        <v>7</v>
      </c>
      <c r="D432" s="1"/>
      <c r="E432" s="1" t="s">
        <v>2</v>
      </c>
      <c r="F432" s="2">
        <v>341374</v>
      </c>
      <c r="G432" s="46">
        <v>42004</v>
      </c>
      <c r="H432" s="3">
        <v>4118</v>
      </c>
      <c r="I432" s="3">
        <v>4118</v>
      </c>
      <c r="J432" s="66">
        <v>4868</v>
      </c>
      <c r="K432" s="3">
        <v>4118</v>
      </c>
      <c r="L432" s="5">
        <f t="shared" si="15"/>
        <v>0</v>
      </c>
      <c r="M432" s="107"/>
      <c r="N432" s="115"/>
      <c r="O432" s="17"/>
      <c r="P432" s="17"/>
    </row>
    <row r="433" spans="1:16" ht="15" customHeight="1" thickBot="1">
      <c r="A433" s="6"/>
      <c r="B433" s="6"/>
      <c r="C433" s="6"/>
      <c r="D433" s="6"/>
      <c r="E433" s="6"/>
      <c r="F433" s="7"/>
      <c r="G433" s="46">
        <v>42024</v>
      </c>
      <c r="H433" s="8">
        <v>217</v>
      </c>
      <c r="I433" s="8">
        <v>217</v>
      </c>
      <c r="J433" s="8"/>
      <c r="K433" s="8">
        <v>0</v>
      </c>
      <c r="L433" s="8">
        <f t="shared" si="15"/>
        <v>217</v>
      </c>
      <c r="M433" s="7"/>
      <c r="N433" s="113"/>
      <c r="O433" s="17"/>
      <c r="P433" s="17"/>
    </row>
    <row r="434" spans="1:16" ht="15" customHeight="1" thickBot="1">
      <c r="A434" s="104"/>
      <c r="B434" s="105"/>
      <c r="C434" s="105"/>
      <c r="D434" s="105"/>
      <c r="E434" s="105"/>
      <c r="F434" s="106"/>
      <c r="G434" s="167"/>
      <c r="H434" s="50"/>
      <c r="I434" s="50"/>
      <c r="J434" s="50"/>
      <c r="K434" s="50"/>
      <c r="L434" s="50">
        <f>L432+L433</f>
        <v>217</v>
      </c>
      <c r="M434" s="61">
        <v>37.27</v>
      </c>
      <c r="N434" s="114">
        <f>L434-M434</f>
        <v>179.73</v>
      </c>
      <c r="O434" s="54"/>
      <c r="P434" s="17"/>
    </row>
    <row r="435" spans="1:16" ht="15" customHeight="1">
      <c r="A435" s="24">
        <v>142</v>
      </c>
      <c r="B435" s="4" t="s">
        <v>18</v>
      </c>
      <c r="C435" s="1">
        <v>41</v>
      </c>
      <c r="D435" s="1"/>
      <c r="E435" s="1" t="s">
        <v>2</v>
      </c>
      <c r="F435" s="2">
        <v>327136</v>
      </c>
      <c r="G435" s="46">
        <v>42004</v>
      </c>
      <c r="H435" s="3">
        <v>7394</v>
      </c>
      <c r="I435" s="3">
        <v>7394</v>
      </c>
      <c r="J435" s="66">
        <v>7162</v>
      </c>
      <c r="K435" s="3">
        <v>7162</v>
      </c>
      <c r="L435" s="5">
        <f>I435-K435</f>
        <v>232</v>
      </c>
      <c r="M435" s="107"/>
      <c r="N435" s="115"/>
      <c r="O435" s="17"/>
      <c r="P435" s="17"/>
    </row>
    <row r="436" spans="1:16" ht="15" customHeight="1" thickBot="1">
      <c r="A436" s="6"/>
      <c r="B436" s="6"/>
      <c r="C436" s="6"/>
      <c r="D436" s="6"/>
      <c r="E436" s="6"/>
      <c r="F436" s="7"/>
      <c r="G436" s="46">
        <v>42024</v>
      </c>
      <c r="H436" s="8">
        <v>371</v>
      </c>
      <c r="I436" s="8">
        <v>371</v>
      </c>
      <c r="J436" s="8"/>
      <c r="K436" s="8">
        <v>0</v>
      </c>
      <c r="L436" s="8">
        <f>I436-K436</f>
        <v>371</v>
      </c>
      <c r="M436" s="7"/>
      <c r="N436" s="113"/>
      <c r="O436" s="17"/>
      <c r="P436" s="17"/>
    </row>
    <row r="437" spans="1:16" ht="15" customHeight="1" thickBot="1">
      <c r="A437" s="104"/>
      <c r="B437" s="105"/>
      <c r="C437" s="105"/>
      <c r="D437" s="105"/>
      <c r="E437" s="105"/>
      <c r="F437" s="106"/>
      <c r="G437" s="167"/>
      <c r="H437" s="50"/>
      <c r="I437" s="50"/>
      <c r="J437" s="50"/>
      <c r="K437" s="50"/>
      <c r="L437" s="50">
        <f>L435+L436</f>
        <v>603</v>
      </c>
      <c r="M437" s="61">
        <v>0</v>
      </c>
      <c r="N437" s="114">
        <f>L437-M437</f>
        <v>603</v>
      </c>
      <c r="O437" s="54"/>
      <c r="P437" s="17"/>
    </row>
    <row r="438" spans="1:16" ht="15">
      <c r="A438" s="24">
        <v>143</v>
      </c>
      <c r="B438" s="4" t="s">
        <v>18</v>
      </c>
      <c r="C438" s="1">
        <v>12</v>
      </c>
      <c r="D438" s="1"/>
      <c r="E438" s="1" t="s">
        <v>2</v>
      </c>
      <c r="F438" s="2">
        <v>339215</v>
      </c>
      <c r="G438" s="46">
        <v>42004</v>
      </c>
      <c r="H438" s="3">
        <v>17908</v>
      </c>
      <c r="I438" s="3">
        <v>17908</v>
      </c>
      <c r="J438" s="66">
        <v>17197</v>
      </c>
      <c r="K438" s="3">
        <v>17197</v>
      </c>
      <c r="L438" s="5">
        <f>I438-K438</f>
        <v>711</v>
      </c>
      <c r="M438" s="107"/>
      <c r="N438" s="115"/>
      <c r="O438" s="17"/>
      <c r="P438" s="17"/>
    </row>
    <row r="439" spans="1:16" ht="15.75" thickBot="1">
      <c r="A439" s="20"/>
      <c r="B439" s="20"/>
      <c r="C439" s="20"/>
      <c r="D439" s="20"/>
      <c r="E439" s="20"/>
      <c r="F439" s="20"/>
      <c r="G439" s="46">
        <v>42024</v>
      </c>
      <c r="H439" s="97">
        <v>1110</v>
      </c>
      <c r="I439" s="97">
        <v>1110</v>
      </c>
      <c r="J439" s="97"/>
      <c r="K439" s="97">
        <v>0</v>
      </c>
      <c r="L439" s="8">
        <f>I439-K439</f>
        <v>1110</v>
      </c>
      <c r="M439" s="7"/>
      <c r="N439" s="113"/>
      <c r="O439" s="17">
        <v>500</v>
      </c>
      <c r="P439" s="17"/>
    </row>
    <row r="440" spans="1:17" ht="15.75" thickBot="1">
      <c r="A440" s="98"/>
      <c r="B440" s="99"/>
      <c r="C440" s="99"/>
      <c r="D440" s="99"/>
      <c r="E440" s="99"/>
      <c r="F440" s="99"/>
      <c r="G440" s="99"/>
      <c r="H440" s="100"/>
      <c r="I440" s="101"/>
      <c r="J440" s="101"/>
      <c r="K440" s="101"/>
      <c r="L440" s="100">
        <f>L438+L439</f>
        <v>1821</v>
      </c>
      <c r="M440" s="61">
        <v>0</v>
      </c>
      <c r="N440" s="114">
        <f>L440-M440</f>
        <v>1821</v>
      </c>
      <c r="O440" s="54"/>
      <c r="P440" s="17"/>
      <c r="Q440" s="9" t="s">
        <v>89</v>
      </c>
    </row>
    <row r="441" spans="1:16" ht="15">
      <c r="A441" s="24">
        <v>144</v>
      </c>
      <c r="B441" s="4" t="s">
        <v>22</v>
      </c>
      <c r="C441" s="1">
        <v>29</v>
      </c>
      <c r="D441" s="1"/>
      <c r="E441" s="1" t="s">
        <v>2</v>
      </c>
      <c r="F441" s="2">
        <v>327185</v>
      </c>
      <c r="G441" s="46"/>
      <c r="H441" s="33"/>
      <c r="I441" s="3"/>
      <c r="J441" s="305" t="s">
        <v>54</v>
      </c>
      <c r="K441" s="305"/>
      <c r="L441" s="306"/>
      <c r="M441" s="60"/>
      <c r="N441" s="115"/>
      <c r="O441" s="17">
        <v>750</v>
      </c>
      <c r="P441" s="17"/>
    </row>
    <row r="442" spans="1:16" ht="15">
      <c r="A442" s="25">
        <v>145</v>
      </c>
      <c r="B442" s="25" t="s">
        <v>22</v>
      </c>
      <c r="C442" s="25">
        <v>31</v>
      </c>
      <c r="D442" s="25"/>
      <c r="E442" s="25" t="s">
        <v>2</v>
      </c>
      <c r="F442" s="30">
        <v>327293</v>
      </c>
      <c r="G442" s="46">
        <v>42004</v>
      </c>
      <c r="H442" s="31">
        <v>10574</v>
      </c>
      <c r="I442" s="31">
        <v>10574</v>
      </c>
      <c r="J442" s="31">
        <v>10168</v>
      </c>
      <c r="K442" s="31">
        <v>10168</v>
      </c>
      <c r="L442" s="31">
        <f>I442-K442</f>
        <v>406</v>
      </c>
      <c r="M442" s="30"/>
      <c r="N442" s="111"/>
      <c r="O442" s="17"/>
      <c r="P442" s="17"/>
    </row>
    <row r="443" spans="1:16" ht="15" customHeight="1" thickBot="1">
      <c r="A443" s="20"/>
      <c r="B443" s="20"/>
      <c r="C443" s="20"/>
      <c r="D443" s="20"/>
      <c r="E443" s="20"/>
      <c r="F443" s="20"/>
      <c r="G443" s="46">
        <v>42024</v>
      </c>
      <c r="H443" s="97">
        <v>591</v>
      </c>
      <c r="I443" s="97">
        <v>591</v>
      </c>
      <c r="J443" s="97"/>
      <c r="K443" s="97">
        <v>0</v>
      </c>
      <c r="L443" s="8">
        <f aca="true" t="shared" si="16" ref="L443:L464">I443-K443</f>
        <v>591</v>
      </c>
      <c r="M443" s="20"/>
      <c r="N443" s="113"/>
      <c r="O443" s="17"/>
      <c r="P443" s="17"/>
    </row>
    <row r="444" spans="1:16" ht="15.75" thickBot="1">
      <c r="A444" s="98"/>
      <c r="B444" s="99"/>
      <c r="C444" s="99"/>
      <c r="D444" s="99"/>
      <c r="E444" s="99"/>
      <c r="F444" s="99"/>
      <c r="G444" s="99"/>
      <c r="H444" s="100"/>
      <c r="I444" s="101"/>
      <c r="J444" s="101"/>
      <c r="K444" s="101"/>
      <c r="L444" s="50">
        <f>L442+L443</f>
        <v>997</v>
      </c>
      <c r="M444" s="101">
        <v>0</v>
      </c>
      <c r="N444" s="114">
        <f>L444-M444</f>
        <v>997</v>
      </c>
      <c r="O444" s="54"/>
      <c r="P444" s="17"/>
    </row>
    <row r="445" spans="1:16" ht="15">
      <c r="A445" s="133">
        <v>146</v>
      </c>
      <c r="B445" s="127" t="s">
        <v>22</v>
      </c>
      <c r="C445" s="27">
        <v>20</v>
      </c>
      <c r="D445" s="27"/>
      <c r="E445" s="27" t="s">
        <v>2</v>
      </c>
      <c r="F445" s="102">
        <v>336571</v>
      </c>
      <c r="G445" s="46">
        <v>42004</v>
      </c>
      <c r="H445" s="5">
        <v>5213</v>
      </c>
      <c r="I445" s="5">
        <v>5213</v>
      </c>
      <c r="J445" s="103">
        <v>5110</v>
      </c>
      <c r="K445" s="5">
        <v>5110</v>
      </c>
      <c r="L445" s="3">
        <f t="shared" si="16"/>
        <v>103</v>
      </c>
      <c r="N445" s="115"/>
      <c r="O445" s="17"/>
      <c r="P445" s="17"/>
    </row>
    <row r="446" spans="1:16" ht="15.75" thickBot="1">
      <c r="A446" s="6"/>
      <c r="B446" s="6"/>
      <c r="C446" s="6"/>
      <c r="D446" s="6"/>
      <c r="E446" s="6"/>
      <c r="F446" s="7"/>
      <c r="G446" s="46">
        <v>42024</v>
      </c>
      <c r="H446" s="8">
        <v>284</v>
      </c>
      <c r="I446" s="8">
        <v>284</v>
      </c>
      <c r="J446" s="8"/>
      <c r="K446" s="8">
        <v>0</v>
      </c>
      <c r="L446" s="8">
        <f t="shared" si="16"/>
        <v>284</v>
      </c>
      <c r="M446" s="7"/>
      <c r="N446" s="113"/>
      <c r="O446" s="17"/>
      <c r="P446" s="17"/>
    </row>
    <row r="447" spans="1:16" ht="15.75" thickBot="1">
      <c r="A447" s="104"/>
      <c r="B447" s="105"/>
      <c r="C447" s="105"/>
      <c r="D447" s="105"/>
      <c r="E447" s="105"/>
      <c r="F447" s="106"/>
      <c r="G447" s="167"/>
      <c r="H447" s="50"/>
      <c r="I447" s="50"/>
      <c r="J447" s="50"/>
      <c r="K447" s="50"/>
      <c r="L447" s="50">
        <f>L445+L446</f>
        <v>387</v>
      </c>
      <c r="M447" s="106">
        <v>3</v>
      </c>
      <c r="N447" s="114">
        <f>L447-M447</f>
        <v>384</v>
      </c>
      <c r="O447" s="54"/>
      <c r="P447" s="17"/>
    </row>
    <row r="448" spans="1:16" ht="15">
      <c r="A448" s="24">
        <v>147</v>
      </c>
      <c r="B448" s="4" t="s">
        <v>22</v>
      </c>
      <c r="C448" s="1">
        <v>24</v>
      </c>
      <c r="D448" s="1"/>
      <c r="E448" s="1" t="s">
        <v>2</v>
      </c>
      <c r="F448" s="2">
        <v>337868</v>
      </c>
      <c r="G448" s="46">
        <v>42004</v>
      </c>
      <c r="H448" s="3">
        <v>4523</v>
      </c>
      <c r="I448" s="3">
        <v>4523</v>
      </c>
      <c r="J448" s="66">
        <v>4377</v>
      </c>
      <c r="K448" s="3">
        <v>4377</v>
      </c>
      <c r="L448" s="3">
        <f t="shared" si="16"/>
        <v>146</v>
      </c>
      <c r="M448" s="81"/>
      <c r="N448" s="115"/>
      <c r="O448" s="17"/>
      <c r="P448" s="17"/>
    </row>
    <row r="449" spans="1:16" ht="15.75" thickBot="1">
      <c r="A449" s="6"/>
      <c r="B449" s="6"/>
      <c r="C449" s="6"/>
      <c r="D449" s="6"/>
      <c r="E449" s="6"/>
      <c r="F449" s="7"/>
      <c r="G449" s="46">
        <v>42024</v>
      </c>
      <c r="H449" s="8">
        <v>210</v>
      </c>
      <c r="I449" s="8">
        <v>210</v>
      </c>
      <c r="J449" s="8"/>
      <c r="K449" s="8">
        <v>0</v>
      </c>
      <c r="L449" s="8">
        <f t="shared" si="16"/>
        <v>210</v>
      </c>
      <c r="M449" s="7"/>
      <c r="N449" s="113"/>
      <c r="O449" s="17"/>
      <c r="P449" s="17"/>
    </row>
    <row r="450" spans="1:16" ht="15.75" thickBot="1">
      <c r="A450" s="104"/>
      <c r="B450" s="105"/>
      <c r="C450" s="105"/>
      <c r="D450" s="105"/>
      <c r="E450" s="105"/>
      <c r="F450" s="106"/>
      <c r="G450" s="167"/>
      <c r="H450" s="50"/>
      <c r="I450" s="50"/>
      <c r="J450" s="50"/>
      <c r="K450" s="50"/>
      <c r="L450" s="50">
        <f>L448+L449</f>
        <v>356</v>
      </c>
      <c r="M450" s="61">
        <v>6</v>
      </c>
      <c r="N450" s="114">
        <f>L450-M450</f>
        <v>350</v>
      </c>
      <c r="O450" s="54"/>
      <c r="P450" s="17"/>
    </row>
    <row r="451" spans="1:16" ht="15">
      <c r="A451" s="24">
        <v>148</v>
      </c>
      <c r="B451" s="4" t="s">
        <v>22</v>
      </c>
      <c r="C451" s="1">
        <v>15</v>
      </c>
      <c r="D451" s="1"/>
      <c r="E451" s="1" t="s">
        <v>2</v>
      </c>
      <c r="F451" s="2">
        <v>342062</v>
      </c>
      <c r="G451" s="46">
        <v>42004</v>
      </c>
      <c r="H451" s="3">
        <v>12447</v>
      </c>
      <c r="I451" s="3">
        <v>12447</v>
      </c>
      <c r="J451" s="66">
        <v>12254</v>
      </c>
      <c r="K451" s="3">
        <v>12254</v>
      </c>
      <c r="L451" s="3">
        <f t="shared" si="16"/>
        <v>193</v>
      </c>
      <c r="M451" s="60"/>
      <c r="N451" s="115"/>
      <c r="O451" s="17"/>
      <c r="P451" s="17"/>
    </row>
    <row r="452" spans="1:16" ht="15.75" thickBot="1">
      <c r="A452" s="6"/>
      <c r="B452" s="6"/>
      <c r="C452" s="6"/>
      <c r="D452" s="6"/>
      <c r="E452" s="6"/>
      <c r="F452" s="7"/>
      <c r="G452" s="46">
        <v>42024</v>
      </c>
      <c r="H452" s="8">
        <v>617</v>
      </c>
      <c r="I452" s="8">
        <v>617</v>
      </c>
      <c r="J452" s="8"/>
      <c r="K452" s="8">
        <v>0</v>
      </c>
      <c r="L452" s="8">
        <f t="shared" si="16"/>
        <v>617</v>
      </c>
      <c r="M452" s="7"/>
      <c r="N452" s="113"/>
      <c r="O452" s="17"/>
      <c r="P452" s="17"/>
    </row>
    <row r="453" spans="1:16" ht="15.75" thickBot="1">
      <c r="A453" s="104"/>
      <c r="B453" s="105"/>
      <c r="C453" s="105"/>
      <c r="D453" s="105"/>
      <c r="E453" s="105"/>
      <c r="F453" s="106"/>
      <c r="G453" s="167"/>
      <c r="H453" s="50"/>
      <c r="I453" s="50"/>
      <c r="J453" s="50"/>
      <c r="K453" s="50"/>
      <c r="L453" s="50">
        <f>L451+L452</f>
        <v>810</v>
      </c>
      <c r="M453" s="106"/>
      <c r="N453" s="114">
        <f>L453-M453</f>
        <v>810</v>
      </c>
      <c r="O453" s="54"/>
      <c r="P453" s="17"/>
    </row>
    <row r="454" spans="1:16" ht="15">
      <c r="A454" s="24">
        <v>149</v>
      </c>
      <c r="B454" s="4" t="s">
        <v>22</v>
      </c>
      <c r="C454" s="1">
        <v>21</v>
      </c>
      <c r="D454" s="1"/>
      <c r="E454" s="1" t="s">
        <v>2</v>
      </c>
      <c r="F454" s="2">
        <v>342780</v>
      </c>
      <c r="G454" s="46">
        <v>42004</v>
      </c>
      <c r="H454" s="3">
        <v>2863</v>
      </c>
      <c r="I454" s="3">
        <v>2863</v>
      </c>
      <c r="J454" s="66">
        <v>2759</v>
      </c>
      <c r="K454" s="3">
        <v>2759</v>
      </c>
      <c r="L454" s="3">
        <f t="shared" si="16"/>
        <v>104</v>
      </c>
      <c r="N454" s="115"/>
      <c r="O454" s="17"/>
      <c r="P454" s="17"/>
    </row>
    <row r="455" spans="1:16" ht="15.75" thickBot="1">
      <c r="A455" s="6"/>
      <c r="B455" s="6"/>
      <c r="C455" s="6"/>
      <c r="D455" s="6"/>
      <c r="E455" s="6"/>
      <c r="F455" s="7"/>
      <c r="G455" s="46">
        <v>42024</v>
      </c>
      <c r="H455" s="8">
        <v>174</v>
      </c>
      <c r="I455" s="8">
        <v>174</v>
      </c>
      <c r="J455" s="8"/>
      <c r="K455" s="8">
        <v>0</v>
      </c>
      <c r="L455" s="8">
        <f t="shared" si="16"/>
        <v>174</v>
      </c>
      <c r="M455" s="7"/>
      <c r="N455" s="113"/>
      <c r="O455" s="17"/>
      <c r="P455" s="17"/>
    </row>
    <row r="456" spans="1:16" ht="15.75" thickBot="1">
      <c r="A456" s="104"/>
      <c r="B456" s="105"/>
      <c r="C456" s="105"/>
      <c r="D456" s="105"/>
      <c r="E456" s="105"/>
      <c r="F456" s="106"/>
      <c r="G456" s="167"/>
      <c r="H456" s="50"/>
      <c r="I456" s="50"/>
      <c r="J456" s="50"/>
      <c r="K456" s="50"/>
      <c r="L456" s="50">
        <f>L454+L455</f>
        <v>278</v>
      </c>
      <c r="M456" s="61">
        <v>20.92</v>
      </c>
      <c r="N456" s="114">
        <f>L456-M456</f>
        <v>257.08</v>
      </c>
      <c r="O456" s="54"/>
      <c r="P456" s="17"/>
    </row>
    <row r="457" spans="1:16" ht="15">
      <c r="A457" s="24">
        <v>150</v>
      </c>
      <c r="B457" s="4" t="s">
        <v>70</v>
      </c>
      <c r="C457" s="1">
        <v>2</v>
      </c>
      <c r="D457" s="1"/>
      <c r="E457" s="1" t="s">
        <v>2</v>
      </c>
      <c r="F457" s="2">
        <v>329377</v>
      </c>
      <c r="G457" s="46">
        <v>42004</v>
      </c>
      <c r="H457" s="3">
        <v>10140</v>
      </c>
      <c r="I457" s="3">
        <v>10140</v>
      </c>
      <c r="J457" s="66">
        <v>10270</v>
      </c>
      <c r="K457" s="3">
        <v>9916</v>
      </c>
      <c r="L457" s="3">
        <f t="shared" si="16"/>
        <v>224</v>
      </c>
      <c r="N457" s="115"/>
      <c r="O457" s="17"/>
      <c r="P457" s="17"/>
    </row>
    <row r="458" spans="1:16" ht="15.75" thickBot="1">
      <c r="A458" s="6"/>
      <c r="B458" s="6"/>
      <c r="C458" s="6"/>
      <c r="D458" s="6"/>
      <c r="E458" s="6"/>
      <c r="F458" s="7"/>
      <c r="G458" s="46">
        <v>42024</v>
      </c>
      <c r="H458" s="8">
        <v>749</v>
      </c>
      <c r="I458" s="8">
        <v>749</v>
      </c>
      <c r="J458" s="8"/>
      <c r="K458" s="8">
        <v>0</v>
      </c>
      <c r="L458" s="8">
        <f>I458-K458</f>
        <v>749</v>
      </c>
      <c r="M458" s="7"/>
      <c r="N458" s="113"/>
      <c r="O458" s="17"/>
      <c r="P458" s="17"/>
    </row>
    <row r="459" spans="1:16" ht="15.75" thickBot="1">
      <c r="A459" s="104"/>
      <c r="B459" s="105"/>
      <c r="C459" s="105"/>
      <c r="D459" s="105"/>
      <c r="E459" s="105"/>
      <c r="F459" s="106"/>
      <c r="G459" s="167"/>
      <c r="H459" s="50"/>
      <c r="I459" s="50"/>
      <c r="J459" s="50"/>
      <c r="K459" s="50"/>
      <c r="L459" s="50">
        <f>L457+L458</f>
        <v>973</v>
      </c>
      <c r="M459" s="61">
        <v>79</v>
      </c>
      <c r="N459" s="114">
        <f>L459-M459</f>
        <v>894</v>
      </c>
      <c r="O459" s="54"/>
      <c r="P459" s="17"/>
    </row>
    <row r="460" spans="1:16" ht="15">
      <c r="A460" s="24">
        <v>151</v>
      </c>
      <c r="B460" s="4" t="s">
        <v>70</v>
      </c>
      <c r="C460" s="1">
        <v>8</v>
      </c>
      <c r="D460" s="1"/>
      <c r="E460" s="1" t="s">
        <v>2</v>
      </c>
      <c r="F460" s="2">
        <v>337901</v>
      </c>
      <c r="G460" s="46">
        <v>42004</v>
      </c>
      <c r="H460" s="3">
        <v>4307</v>
      </c>
      <c r="I460" s="3">
        <v>4307</v>
      </c>
      <c r="J460" s="66">
        <v>4198</v>
      </c>
      <c r="K460" s="3">
        <v>4198</v>
      </c>
      <c r="L460" s="3">
        <f t="shared" si="16"/>
        <v>109</v>
      </c>
      <c r="N460" s="115"/>
      <c r="O460" s="17"/>
      <c r="P460" s="17"/>
    </row>
    <row r="461" spans="1:16" ht="15.75" thickBot="1">
      <c r="A461" s="6"/>
      <c r="B461" s="6"/>
      <c r="C461" s="6"/>
      <c r="D461" s="6"/>
      <c r="E461" s="6"/>
      <c r="F461" s="7"/>
      <c r="G461" s="46">
        <v>42024</v>
      </c>
      <c r="H461" s="8">
        <v>149</v>
      </c>
      <c r="I461" s="8">
        <v>149</v>
      </c>
      <c r="J461" s="8"/>
      <c r="K461" s="8">
        <v>0</v>
      </c>
      <c r="L461" s="8">
        <f t="shared" si="16"/>
        <v>149</v>
      </c>
      <c r="M461" s="7"/>
      <c r="N461" s="113"/>
      <c r="O461" s="17"/>
      <c r="P461" s="17"/>
    </row>
    <row r="462" spans="1:16" ht="15.75" thickBot="1">
      <c r="A462" s="104"/>
      <c r="B462" s="105"/>
      <c r="C462" s="105"/>
      <c r="D462" s="105"/>
      <c r="E462" s="105"/>
      <c r="F462" s="106"/>
      <c r="G462" s="167"/>
      <c r="H462" s="50"/>
      <c r="I462" s="50"/>
      <c r="J462" s="50"/>
      <c r="K462" s="50"/>
      <c r="L462" s="50">
        <f>L460+L461</f>
        <v>258</v>
      </c>
      <c r="M462" s="61">
        <v>6.8</v>
      </c>
      <c r="N462" s="114">
        <f>L462-M462</f>
        <v>251.2</v>
      </c>
      <c r="O462" s="54"/>
      <c r="P462" s="17"/>
    </row>
    <row r="463" spans="1:16" ht="15">
      <c r="A463" s="133">
        <v>152</v>
      </c>
      <c r="B463" s="127" t="s">
        <v>70</v>
      </c>
      <c r="C463" s="27">
        <v>12</v>
      </c>
      <c r="D463" s="27"/>
      <c r="E463" s="27" t="s">
        <v>2</v>
      </c>
      <c r="F463" s="102">
        <v>340062</v>
      </c>
      <c r="G463" s="46">
        <v>42004</v>
      </c>
      <c r="H463" s="5">
        <v>4526</v>
      </c>
      <c r="I463" s="5">
        <v>4526</v>
      </c>
      <c r="J463" s="103">
        <v>4372</v>
      </c>
      <c r="K463" s="5">
        <v>4372</v>
      </c>
      <c r="L463" s="3">
        <f t="shared" si="16"/>
        <v>154</v>
      </c>
      <c r="N463" s="115"/>
      <c r="O463" s="17"/>
      <c r="P463" s="17"/>
    </row>
    <row r="464" spans="1:16" ht="15.75" thickBot="1">
      <c r="A464" s="20"/>
      <c r="B464" s="20"/>
      <c r="C464" s="20"/>
      <c r="D464" s="20"/>
      <c r="E464" s="20"/>
      <c r="F464" s="20"/>
      <c r="G464" s="46">
        <v>42024</v>
      </c>
      <c r="H464" s="97">
        <v>194</v>
      </c>
      <c r="I464" s="97">
        <v>194</v>
      </c>
      <c r="J464" s="97"/>
      <c r="K464" s="97">
        <v>0</v>
      </c>
      <c r="L464" s="8">
        <f t="shared" si="16"/>
        <v>194</v>
      </c>
      <c r="M464" s="20"/>
      <c r="N464" s="113"/>
      <c r="O464" s="17"/>
      <c r="P464" s="17"/>
    </row>
    <row r="465" spans="1:16" ht="15.75" thickBot="1">
      <c r="A465" s="104"/>
      <c r="B465" s="105"/>
      <c r="C465" s="105"/>
      <c r="D465" s="105"/>
      <c r="E465" s="105"/>
      <c r="F465" s="106"/>
      <c r="G465" s="167"/>
      <c r="H465" s="50"/>
      <c r="I465" s="50"/>
      <c r="J465" s="50"/>
      <c r="K465" s="50"/>
      <c r="L465" s="50">
        <f>L463+L464</f>
        <v>348</v>
      </c>
      <c r="M465" s="61">
        <v>19.81</v>
      </c>
      <c r="N465" s="114">
        <f>L465-M465</f>
        <v>328.19</v>
      </c>
      <c r="O465" s="54"/>
      <c r="P465" s="17"/>
    </row>
    <row r="466" spans="1:16" ht="15">
      <c r="A466" s="24">
        <v>153</v>
      </c>
      <c r="B466" s="4" t="s">
        <v>70</v>
      </c>
      <c r="C466" s="1">
        <v>5</v>
      </c>
      <c r="D466" s="1"/>
      <c r="E466" s="1" t="s">
        <v>2</v>
      </c>
      <c r="F466" s="2">
        <v>340226</v>
      </c>
      <c r="G466" s="46"/>
      <c r="H466" s="33"/>
      <c r="I466" s="3"/>
      <c r="J466" s="309" t="s">
        <v>93</v>
      </c>
      <c r="K466" s="309"/>
      <c r="L466" s="310"/>
      <c r="M466" s="32">
        <v>38</v>
      </c>
      <c r="N466" s="115"/>
      <c r="O466" s="17"/>
      <c r="P466" s="17"/>
    </row>
    <row r="467" spans="1:16" ht="15">
      <c r="A467" s="133">
        <v>154</v>
      </c>
      <c r="B467" s="26" t="s">
        <v>32</v>
      </c>
      <c r="C467" s="18">
        <v>10</v>
      </c>
      <c r="D467" s="18"/>
      <c r="E467" s="18" t="s">
        <v>2</v>
      </c>
      <c r="F467" s="19">
        <v>327772</v>
      </c>
      <c r="G467" s="46">
        <v>42004</v>
      </c>
      <c r="H467" s="8">
        <v>5820</v>
      </c>
      <c r="I467" s="8">
        <v>5820</v>
      </c>
      <c r="J467" s="64">
        <v>5757</v>
      </c>
      <c r="K467" s="8">
        <v>5757</v>
      </c>
      <c r="L467" s="8">
        <f>I467-K467</f>
        <v>63</v>
      </c>
      <c r="M467" s="38"/>
      <c r="N467" s="111"/>
      <c r="O467" s="17"/>
      <c r="P467" s="17"/>
    </row>
    <row r="468" spans="1:16" ht="15.75" thickBot="1">
      <c r="A468" s="6"/>
      <c r="B468" s="6"/>
      <c r="C468" s="6"/>
      <c r="D468" s="6"/>
      <c r="E468" s="6"/>
      <c r="F468" s="7"/>
      <c r="G468" s="46">
        <v>42024</v>
      </c>
      <c r="H468" s="8">
        <v>323</v>
      </c>
      <c r="I468" s="8">
        <v>323</v>
      </c>
      <c r="J468" s="8"/>
      <c r="K468" s="8">
        <v>0</v>
      </c>
      <c r="L468" s="8">
        <f aca="true" t="shared" si="17" ref="L468:L483">I468-K468</f>
        <v>323</v>
      </c>
      <c r="M468" s="84"/>
      <c r="N468" s="113"/>
      <c r="O468" s="17"/>
      <c r="P468" s="17"/>
    </row>
    <row r="469" spans="1:16" ht="15.75" thickBot="1">
      <c r="A469" s="104"/>
      <c r="B469" s="105"/>
      <c r="C469" s="105"/>
      <c r="D469" s="105"/>
      <c r="E469" s="105"/>
      <c r="F469" s="106"/>
      <c r="G469" s="167"/>
      <c r="H469" s="50"/>
      <c r="I469" s="50"/>
      <c r="J469" s="50"/>
      <c r="K469" s="50"/>
      <c r="L469" s="50">
        <f>L467+L468</f>
        <v>386</v>
      </c>
      <c r="M469" s="61">
        <v>46.237</v>
      </c>
      <c r="N469" s="114">
        <f>L469-M469</f>
        <v>339.763</v>
      </c>
      <c r="O469" s="54"/>
      <c r="P469" s="17"/>
    </row>
    <row r="470" spans="1:16" ht="15">
      <c r="A470" s="24">
        <v>155</v>
      </c>
      <c r="B470" s="4" t="s">
        <v>32</v>
      </c>
      <c r="C470" s="1">
        <v>20</v>
      </c>
      <c r="D470" s="1"/>
      <c r="E470" s="1" t="s">
        <v>2</v>
      </c>
      <c r="F470" s="2">
        <v>337866</v>
      </c>
      <c r="G470" s="46">
        <v>42004</v>
      </c>
      <c r="H470" s="3">
        <v>6078</v>
      </c>
      <c r="I470" s="3">
        <v>6078</v>
      </c>
      <c r="J470" s="66">
        <v>5986</v>
      </c>
      <c r="K470" s="3">
        <v>5986</v>
      </c>
      <c r="L470" s="5">
        <f t="shared" si="17"/>
        <v>92</v>
      </c>
      <c r="M470" s="107"/>
      <c r="N470" s="115"/>
      <c r="O470" s="17"/>
      <c r="P470" s="17"/>
    </row>
    <row r="471" spans="1:16" ht="15.75" thickBot="1">
      <c r="A471" s="6"/>
      <c r="B471" s="6"/>
      <c r="C471" s="6"/>
      <c r="D471" s="6"/>
      <c r="E471" s="6"/>
      <c r="F471" s="7"/>
      <c r="G471" s="46">
        <v>42024</v>
      </c>
      <c r="H471" s="8">
        <v>297</v>
      </c>
      <c r="I471" s="8">
        <v>297</v>
      </c>
      <c r="J471" s="8"/>
      <c r="K471" s="8">
        <v>0</v>
      </c>
      <c r="L471" s="8">
        <f t="shared" si="17"/>
        <v>297</v>
      </c>
      <c r="M471" s="7"/>
      <c r="N471" s="113"/>
      <c r="O471" s="17"/>
      <c r="P471" s="17"/>
    </row>
    <row r="472" spans="1:16" ht="15.75" thickBot="1">
      <c r="A472" s="104"/>
      <c r="B472" s="105"/>
      <c r="C472" s="105"/>
      <c r="D472" s="105"/>
      <c r="E472" s="105"/>
      <c r="F472" s="106"/>
      <c r="G472" s="167"/>
      <c r="H472" s="50"/>
      <c r="I472" s="50"/>
      <c r="J472" s="50"/>
      <c r="K472" s="50"/>
      <c r="L472" s="50">
        <f>L470+L471</f>
        <v>389</v>
      </c>
      <c r="M472" s="61">
        <v>7</v>
      </c>
      <c r="N472" s="114">
        <f>L472-M472</f>
        <v>382</v>
      </c>
      <c r="O472" s="54"/>
      <c r="P472" s="17"/>
    </row>
    <row r="473" spans="1:16" ht="15">
      <c r="A473" s="24">
        <v>156</v>
      </c>
      <c r="B473" s="4" t="s">
        <v>32</v>
      </c>
      <c r="C473" s="1">
        <v>22</v>
      </c>
      <c r="D473" s="1"/>
      <c r="E473" s="1" t="s">
        <v>2</v>
      </c>
      <c r="F473" s="2">
        <v>337865</v>
      </c>
      <c r="G473" s="46">
        <v>42004</v>
      </c>
      <c r="H473" s="3">
        <v>5198</v>
      </c>
      <c r="I473" s="3">
        <v>5198</v>
      </c>
      <c r="J473" s="66">
        <v>5017</v>
      </c>
      <c r="K473" s="3">
        <v>5017</v>
      </c>
      <c r="L473" s="5">
        <f t="shared" si="17"/>
        <v>181</v>
      </c>
      <c r="M473" s="107"/>
      <c r="N473" s="115"/>
      <c r="O473" s="17"/>
      <c r="P473" s="17"/>
    </row>
    <row r="474" spans="1:16" ht="15.75" thickBot="1">
      <c r="A474" s="6"/>
      <c r="B474" s="6"/>
      <c r="C474" s="6"/>
      <c r="D474" s="6"/>
      <c r="E474" s="6"/>
      <c r="F474" s="7"/>
      <c r="G474" s="46">
        <v>42024</v>
      </c>
      <c r="H474" s="8">
        <v>279</v>
      </c>
      <c r="I474" s="8">
        <v>279</v>
      </c>
      <c r="J474" s="8"/>
      <c r="K474" s="8">
        <v>0</v>
      </c>
      <c r="L474" s="8">
        <f t="shared" si="17"/>
        <v>279</v>
      </c>
      <c r="M474" s="7"/>
      <c r="N474" s="113"/>
      <c r="O474" s="17"/>
      <c r="P474" s="17"/>
    </row>
    <row r="475" spans="1:16" ht="15.75" thickBot="1">
      <c r="A475" s="104"/>
      <c r="B475" s="105"/>
      <c r="C475" s="105"/>
      <c r="D475" s="105"/>
      <c r="E475" s="105"/>
      <c r="F475" s="106"/>
      <c r="G475" s="167"/>
      <c r="H475" s="50"/>
      <c r="I475" s="50"/>
      <c r="J475" s="50"/>
      <c r="K475" s="50"/>
      <c r="L475" s="50">
        <f>L473+L474</f>
        <v>460</v>
      </c>
      <c r="M475" s="61">
        <v>35</v>
      </c>
      <c r="N475" s="114">
        <f>L475-M475</f>
        <v>425</v>
      </c>
      <c r="O475" s="54"/>
      <c r="P475" s="17"/>
    </row>
    <row r="476" spans="1:16" ht="15">
      <c r="A476" s="24">
        <v>157</v>
      </c>
      <c r="B476" s="4" t="s">
        <v>30</v>
      </c>
      <c r="C476" s="1">
        <v>47</v>
      </c>
      <c r="D476" s="1"/>
      <c r="E476" s="1" t="s">
        <v>2</v>
      </c>
      <c r="F476" s="2">
        <v>329233</v>
      </c>
      <c r="G476" s="46">
        <v>42004</v>
      </c>
      <c r="H476" s="3">
        <v>4858</v>
      </c>
      <c r="I476" s="3">
        <v>4858</v>
      </c>
      <c r="J476" s="66">
        <v>4817</v>
      </c>
      <c r="K476" s="3">
        <v>4677</v>
      </c>
      <c r="L476" s="5">
        <f t="shared" si="17"/>
        <v>181</v>
      </c>
      <c r="M476" s="107"/>
      <c r="N476" s="115"/>
      <c r="O476" s="17"/>
      <c r="P476" s="17"/>
    </row>
    <row r="477" spans="1:16" ht="15.75" thickBot="1">
      <c r="A477" s="6"/>
      <c r="B477" s="6"/>
      <c r="C477" s="6"/>
      <c r="D477" s="6"/>
      <c r="E477" s="6"/>
      <c r="F477" s="7"/>
      <c r="G477" s="46">
        <v>42024</v>
      </c>
      <c r="H477" s="8">
        <v>319</v>
      </c>
      <c r="I477" s="8">
        <v>319</v>
      </c>
      <c r="J477" s="8"/>
      <c r="K477" s="8">
        <v>0</v>
      </c>
      <c r="L477" s="8">
        <f t="shared" si="17"/>
        <v>319</v>
      </c>
      <c r="M477" s="7"/>
      <c r="N477" s="113"/>
      <c r="O477" s="17"/>
      <c r="P477" s="17"/>
    </row>
    <row r="478" spans="1:16" ht="15.75" thickBot="1">
      <c r="A478" s="104"/>
      <c r="B478" s="105"/>
      <c r="C478" s="105"/>
      <c r="D478" s="105"/>
      <c r="E478" s="105"/>
      <c r="F478" s="106"/>
      <c r="G478" s="167"/>
      <c r="H478" s="50"/>
      <c r="I478" s="50"/>
      <c r="J478" s="50"/>
      <c r="K478" s="50"/>
      <c r="L478" s="50">
        <f>L476+L477</f>
        <v>500</v>
      </c>
      <c r="M478" s="61">
        <v>41</v>
      </c>
      <c r="N478" s="114">
        <f>L478-M478</f>
        <v>459</v>
      </c>
      <c r="O478" s="54">
        <v>354</v>
      </c>
      <c r="P478" s="17"/>
    </row>
    <row r="479" spans="1:16" ht="15">
      <c r="A479" s="24">
        <v>158</v>
      </c>
      <c r="B479" s="4" t="s">
        <v>30</v>
      </c>
      <c r="C479" s="1">
        <v>49</v>
      </c>
      <c r="D479" s="1"/>
      <c r="E479" s="1" t="s">
        <v>2</v>
      </c>
      <c r="F479" s="2">
        <v>329251</v>
      </c>
      <c r="G479" s="46">
        <v>42004</v>
      </c>
      <c r="H479" s="3">
        <v>1836</v>
      </c>
      <c r="I479" s="3">
        <v>1836</v>
      </c>
      <c r="J479" s="66">
        <v>1630</v>
      </c>
      <c r="K479" s="3">
        <v>1710</v>
      </c>
      <c r="L479" s="5">
        <f t="shared" si="17"/>
        <v>126</v>
      </c>
      <c r="M479" s="107"/>
      <c r="N479" s="115"/>
      <c r="O479" s="17"/>
      <c r="P479" s="17"/>
    </row>
    <row r="480" spans="1:16" ht="15.75" thickBot="1">
      <c r="A480" s="6"/>
      <c r="B480" s="6"/>
      <c r="C480" s="6"/>
      <c r="D480" s="6"/>
      <c r="E480" s="6"/>
      <c r="F480" s="7"/>
      <c r="G480" s="46">
        <v>42024</v>
      </c>
      <c r="H480" s="8">
        <v>300</v>
      </c>
      <c r="I480" s="8">
        <v>300</v>
      </c>
      <c r="J480" s="8"/>
      <c r="K480" s="8">
        <v>0</v>
      </c>
      <c r="L480" s="8">
        <f t="shared" si="17"/>
        <v>300</v>
      </c>
      <c r="M480" s="7"/>
      <c r="N480" s="113"/>
      <c r="O480" s="17"/>
      <c r="P480" s="17"/>
    </row>
    <row r="481" spans="1:16" ht="15.75" thickBot="1">
      <c r="A481" s="104"/>
      <c r="B481" s="105"/>
      <c r="C481" s="105"/>
      <c r="D481" s="105"/>
      <c r="E481" s="105"/>
      <c r="F481" s="106"/>
      <c r="G481" s="167"/>
      <c r="H481" s="50"/>
      <c r="I481" s="50"/>
      <c r="J481" s="50"/>
      <c r="K481" s="50"/>
      <c r="L481" s="50">
        <f>L479+L480</f>
        <v>426</v>
      </c>
      <c r="M481" s="61">
        <v>10.66</v>
      </c>
      <c r="N481" s="114">
        <f>L481-M481</f>
        <v>415.34</v>
      </c>
      <c r="O481" s="54"/>
      <c r="P481" s="17"/>
    </row>
    <row r="482" spans="1:16" ht="15">
      <c r="A482" s="24">
        <v>159</v>
      </c>
      <c r="B482" s="4" t="s">
        <v>71</v>
      </c>
      <c r="C482" s="1">
        <v>7</v>
      </c>
      <c r="D482" s="1"/>
      <c r="E482" s="1" t="s">
        <v>2</v>
      </c>
      <c r="F482" s="2">
        <v>329413</v>
      </c>
      <c r="G482" s="46">
        <v>42004</v>
      </c>
      <c r="H482" s="3">
        <v>24352</v>
      </c>
      <c r="I482" s="3">
        <v>24352</v>
      </c>
      <c r="J482" s="66">
        <v>23599</v>
      </c>
      <c r="K482" s="3">
        <v>23599</v>
      </c>
      <c r="L482" s="5">
        <f t="shared" si="17"/>
        <v>753</v>
      </c>
      <c r="M482" s="107"/>
      <c r="N482" s="115"/>
      <c r="O482" s="17"/>
      <c r="P482" s="17"/>
    </row>
    <row r="483" spans="1:16" ht="15" customHeight="1" thickBot="1">
      <c r="A483" s="6"/>
      <c r="B483" s="6"/>
      <c r="C483" s="6"/>
      <c r="D483" s="6"/>
      <c r="E483" s="6"/>
      <c r="F483" s="7"/>
      <c r="G483" s="46">
        <v>42024</v>
      </c>
      <c r="H483" s="8">
        <v>1370</v>
      </c>
      <c r="I483" s="8">
        <v>1370</v>
      </c>
      <c r="J483" s="8"/>
      <c r="K483" s="8">
        <v>0</v>
      </c>
      <c r="L483" s="8">
        <f t="shared" si="17"/>
        <v>1370</v>
      </c>
      <c r="M483" s="7"/>
      <c r="N483" s="113"/>
      <c r="O483" s="17"/>
      <c r="P483" s="17"/>
    </row>
    <row r="484" spans="1:16" ht="15.75" thickBot="1">
      <c r="A484" s="104"/>
      <c r="B484" s="105"/>
      <c r="C484" s="105"/>
      <c r="D484" s="105"/>
      <c r="E484" s="105"/>
      <c r="F484" s="106"/>
      <c r="G484" s="167"/>
      <c r="H484" s="50"/>
      <c r="I484" s="50"/>
      <c r="J484" s="50"/>
      <c r="K484" s="50"/>
      <c r="L484" s="50">
        <f>L482+L483</f>
        <v>2123</v>
      </c>
      <c r="M484" s="61">
        <v>22</v>
      </c>
      <c r="N484" s="114">
        <f>L484-M484</f>
        <v>2101</v>
      </c>
      <c r="O484" s="54"/>
      <c r="P484" s="17"/>
    </row>
    <row r="485" spans="1:16" ht="15.75" thickBot="1">
      <c r="A485" s="179">
        <v>160</v>
      </c>
      <c r="B485" s="180" t="s">
        <v>71</v>
      </c>
      <c r="C485" s="181">
        <v>5</v>
      </c>
      <c r="D485" s="181"/>
      <c r="E485" s="181" t="s">
        <v>2</v>
      </c>
      <c r="F485" s="182">
        <v>341804</v>
      </c>
      <c r="G485" s="67"/>
      <c r="H485" s="120"/>
      <c r="I485" s="311" t="s">
        <v>93</v>
      </c>
      <c r="J485" s="312"/>
      <c r="K485" s="313"/>
      <c r="L485" s="121"/>
      <c r="M485" s="144">
        <v>28</v>
      </c>
      <c r="N485" s="145"/>
      <c r="O485" s="54">
        <v>140</v>
      </c>
      <c r="P485" s="17"/>
    </row>
    <row r="486" spans="1:16" ht="15">
      <c r="A486" s="24">
        <v>161</v>
      </c>
      <c r="B486" s="4" t="s">
        <v>31</v>
      </c>
      <c r="C486" s="1">
        <v>66</v>
      </c>
      <c r="D486" s="1"/>
      <c r="E486" s="1" t="s">
        <v>2</v>
      </c>
      <c r="F486" s="2">
        <v>340634</v>
      </c>
      <c r="G486" s="46">
        <v>42004</v>
      </c>
      <c r="H486" s="3">
        <v>2568</v>
      </c>
      <c r="I486" s="3">
        <v>2568</v>
      </c>
      <c r="J486" s="66">
        <v>2182</v>
      </c>
      <c r="K486" s="3">
        <v>2422</v>
      </c>
      <c r="L486" s="3">
        <f>I486-K486</f>
        <v>146</v>
      </c>
      <c r="M486" s="81"/>
      <c r="N486" s="115"/>
      <c r="O486" s="17">
        <v>1500</v>
      </c>
      <c r="P486" s="17"/>
    </row>
    <row r="487" spans="1:16" ht="15.75" thickBot="1">
      <c r="A487" s="6"/>
      <c r="B487" s="6"/>
      <c r="C487" s="6"/>
      <c r="D487" s="6"/>
      <c r="E487" s="6"/>
      <c r="F487" s="7"/>
      <c r="G487" s="46">
        <v>42024</v>
      </c>
      <c r="H487" s="8">
        <v>69</v>
      </c>
      <c r="I487" s="8">
        <v>69</v>
      </c>
      <c r="J487" s="8"/>
      <c r="K487" s="8">
        <v>0</v>
      </c>
      <c r="L487" s="8">
        <f>I487-K487</f>
        <v>69</v>
      </c>
      <c r="M487" s="84"/>
      <c r="N487" s="113"/>
      <c r="O487" s="17"/>
      <c r="P487" s="17">
        <v>240</v>
      </c>
    </row>
    <row r="488" spans="1:16" ht="15.75" thickBot="1">
      <c r="A488" s="98"/>
      <c r="B488" s="99"/>
      <c r="C488" s="99"/>
      <c r="D488" s="99"/>
      <c r="E488" s="99"/>
      <c r="F488" s="99"/>
      <c r="G488" s="99"/>
      <c r="H488" s="100"/>
      <c r="I488" s="101"/>
      <c r="J488" s="101"/>
      <c r="K488" s="101"/>
      <c r="L488" s="100">
        <f>L486+L487</f>
        <v>215</v>
      </c>
      <c r="M488" s="61">
        <v>116</v>
      </c>
      <c r="N488" s="114">
        <f>L488-M488</f>
        <v>99</v>
      </c>
      <c r="O488" s="54"/>
      <c r="P488" s="17"/>
    </row>
    <row r="489" spans="1:16" ht="15">
      <c r="A489" s="24">
        <v>162</v>
      </c>
      <c r="B489" s="4" t="s">
        <v>72</v>
      </c>
      <c r="C489" s="1">
        <v>4</v>
      </c>
      <c r="D489" s="1"/>
      <c r="E489" s="1" t="s">
        <v>2</v>
      </c>
      <c r="F489" s="2">
        <v>329246</v>
      </c>
      <c r="G489" s="46"/>
      <c r="H489" s="3"/>
      <c r="I489" s="3"/>
      <c r="J489" s="314" t="s">
        <v>54</v>
      </c>
      <c r="K489" s="315"/>
      <c r="L489" s="316"/>
      <c r="M489" s="107">
        <v>25.17</v>
      </c>
      <c r="N489" s="115"/>
      <c r="O489" s="17"/>
      <c r="P489" s="17"/>
    </row>
    <row r="490" spans="1:16" ht="15">
      <c r="A490" s="24">
        <v>163</v>
      </c>
      <c r="B490" s="28" t="s">
        <v>72</v>
      </c>
      <c r="C490" s="15">
        <v>15</v>
      </c>
      <c r="D490" s="15"/>
      <c r="E490" s="15" t="s">
        <v>2</v>
      </c>
      <c r="F490" s="16">
        <v>329410</v>
      </c>
      <c r="G490" s="46">
        <v>42004</v>
      </c>
      <c r="H490" s="31">
        <v>6505</v>
      </c>
      <c r="I490" s="31">
        <v>6505</v>
      </c>
      <c r="J490" s="47">
        <v>6365</v>
      </c>
      <c r="K490" s="31">
        <v>6365</v>
      </c>
      <c r="L490" s="31">
        <f>I490-K490</f>
        <v>140</v>
      </c>
      <c r="M490" s="17"/>
      <c r="N490" s="111"/>
      <c r="O490" s="17">
        <v>330</v>
      </c>
      <c r="P490" s="17"/>
    </row>
    <row r="491" spans="1:16" ht="15.75" thickBot="1">
      <c r="A491" s="20"/>
      <c r="B491" s="20"/>
      <c r="C491" s="20"/>
      <c r="D491" s="20"/>
      <c r="E491" s="20"/>
      <c r="F491" s="20"/>
      <c r="G491" s="46">
        <v>42024</v>
      </c>
      <c r="H491" s="97">
        <v>466</v>
      </c>
      <c r="I491" s="97">
        <v>466</v>
      </c>
      <c r="J491" s="97"/>
      <c r="K491" s="97">
        <v>0</v>
      </c>
      <c r="L491" s="8">
        <f aca="true" t="shared" si="18" ref="L491:L506">I491-K491</f>
        <v>466</v>
      </c>
      <c r="M491" s="20"/>
      <c r="N491" s="113"/>
      <c r="O491" s="17"/>
      <c r="P491" s="17"/>
    </row>
    <row r="492" spans="1:16" ht="15.75" thickBot="1">
      <c r="A492" s="98"/>
      <c r="B492" s="99"/>
      <c r="C492" s="99"/>
      <c r="D492" s="99"/>
      <c r="E492" s="99"/>
      <c r="F492" s="99"/>
      <c r="G492" s="99"/>
      <c r="H492" s="100"/>
      <c r="I492" s="101"/>
      <c r="J492" s="101"/>
      <c r="K492" s="101"/>
      <c r="L492" s="50">
        <f>L490+L491</f>
        <v>606</v>
      </c>
      <c r="M492" s="61">
        <v>2</v>
      </c>
      <c r="N492" s="114">
        <f>L492-M492</f>
        <v>604</v>
      </c>
      <c r="O492" s="54">
        <v>1000</v>
      </c>
      <c r="P492" s="17"/>
    </row>
    <row r="493" spans="1:16" ht="15">
      <c r="A493" s="24">
        <v>164</v>
      </c>
      <c r="B493" s="4" t="s">
        <v>72</v>
      </c>
      <c r="C493" s="1">
        <v>20</v>
      </c>
      <c r="D493" s="1"/>
      <c r="E493" s="1" t="s">
        <v>2</v>
      </c>
      <c r="F493" s="2">
        <v>343460</v>
      </c>
      <c r="G493" s="46">
        <v>42004</v>
      </c>
      <c r="H493" s="3">
        <v>6642</v>
      </c>
      <c r="I493" s="3">
        <v>6642</v>
      </c>
      <c r="J493" s="66">
        <v>6421</v>
      </c>
      <c r="K493" s="3">
        <v>6421</v>
      </c>
      <c r="L493" s="3">
        <f t="shared" si="18"/>
        <v>221</v>
      </c>
      <c r="M493" s="14"/>
      <c r="N493" s="115"/>
      <c r="O493" s="17"/>
      <c r="P493" s="17"/>
    </row>
    <row r="494" spans="1:16" ht="15.75" thickBot="1">
      <c r="A494" s="20"/>
      <c r="B494" s="20"/>
      <c r="C494" s="20"/>
      <c r="D494" s="20"/>
      <c r="E494" s="20"/>
      <c r="F494" s="20"/>
      <c r="G494" s="46">
        <v>42024</v>
      </c>
      <c r="H494" s="97">
        <v>349</v>
      </c>
      <c r="I494" s="97">
        <v>349</v>
      </c>
      <c r="J494" s="97"/>
      <c r="K494" s="97">
        <v>0</v>
      </c>
      <c r="L494" s="8">
        <f t="shared" si="18"/>
        <v>349</v>
      </c>
      <c r="M494" s="20"/>
      <c r="N494" s="113"/>
      <c r="O494" s="17">
        <v>500</v>
      </c>
      <c r="P494" s="17"/>
    </row>
    <row r="495" spans="1:16" ht="15.75" thickBot="1">
      <c r="A495" s="98"/>
      <c r="B495" s="99"/>
      <c r="C495" s="99"/>
      <c r="D495" s="99"/>
      <c r="E495" s="99"/>
      <c r="F495" s="99"/>
      <c r="G495" s="99"/>
      <c r="H495" s="100"/>
      <c r="I495" s="101"/>
      <c r="J495" s="101"/>
      <c r="K495" s="101"/>
      <c r="L495" s="50">
        <f>L493+L494</f>
        <v>570</v>
      </c>
      <c r="M495" s="61">
        <v>10</v>
      </c>
      <c r="N495" s="114">
        <f>L495-M495</f>
        <v>560</v>
      </c>
      <c r="O495" s="54"/>
      <c r="P495" s="17">
        <v>150</v>
      </c>
    </row>
    <row r="496" spans="1:16" ht="15">
      <c r="A496" s="24">
        <v>165</v>
      </c>
      <c r="B496" s="4" t="s">
        <v>17</v>
      </c>
      <c r="C496" s="1">
        <v>3</v>
      </c>
      <c r="D496" s="1"/>
      <c r="E496" s="1" t="s">
        <v>2</v>
      </c>
      <c r="F496" s="2">
        <v>327286</v>
      </c>
      <c r="G496" s="46">
        <v>42004</v>
      </c>
      <c r="H496" s="93">
        <v>19959</v>
      </c>
      <c r="I496" s="3">
        <v>20059</v>
      </c>
      <c r="J496" s="66">
        <v>19153</v>
      </c>
      <c r="K496" s="3">
        <v>19503</v>
      </c>
      <c r="L496" s="3">
        <f t="shared" si="18"/>
        <v>556</v>
      </c>
      <c r="M496" s="14"/>
      <c r="N496" s="115"/>
      <c r="O496" s="54"/>
      <c r="P496" s="17">
        <v>140</v>
      </c>
    </row>
    <row r="497" spans="1:16" ht="15.75" thickBot="1">
      <c r="A497" s="20"/>
      <c r="B497" s="20"/>
      <c r="C497" s="20"/>
      <c r="D497" s="20"/>
      <c r="E497" s="20"/>
      <c r="F497" s="20"/>
      <c r="G497" s="46">
        <v>42024</v>
      </c>
      <c r="H497" s="96">
        <v>1251</v>
      </c>
      <c r="I497" s="97">
        <v>1251</v>
      </c>
      <c r="J497" s="97"/>
      <c r="K497" s="97">
        <v>0</v>
      </c>
      <c r="L497" s="8">
        <f t="shared" si="18"/>
        <v>1251</v>
      </c>
      <c r="M497" s="20"/>
      <c r="N497" s="113"/>
      <c r="O497" s="54"/>
      <c r="P497" s="17"/>
    </row>
    <row r="498" spans="1:16" ht="15.75" thickBot="1">
      <c r="A498" s="98"/>
      <c r="B498" s="99"/>
      <c r="C498" s="99"/>
      <c r="D498" s="99"/>
      <c r="E498" s="99"/>
      <c r="F498" s="99"/>
      <c r="G498" s="101"/>
      <c r="H498" s="100"/>
      <c r="I498" s="101"/>
      <c r="J498" s="101"/>
      <c r="K498" s="101"/>
      <c r="L498" s="50">
        <f>L496+L497</f>
        <v>1807</v>
      </c>
      <c r="M498" s="61">
        <v>0</v>
      </c>
      <c r="N498" s="114">
        <f>L498-M498</f>
        <v>1807</v>
      </c>
      <c r="O498" s="54"/>
      <c r="P498" s="17">
        <v>100</v>
      </c>
    </row>
    <row r="499" spans="1:16" ht="15">
      <c r="A499" s="24">
        <v>166</v>
      </c>
      <c r="B499" s="4" t="s">
        <v>17</v>
      </c>
      <c r="C499" s="1">
        <v>74</v>
      </c>
      <c r="D499" s="1"/>
      <c r="E499" s="1" t="s">
        <v>2</v>
      </c>
      <c r="F499" s="2">
        <v>333448</v>
      </c>
      <c r="G499" s="46">
        <v>42004</v>
      </c>
      <c r="H499" s="3">
        <v>3971</v>
      </c>
      <c r="I499" s="3">
        <v>3971</v>
      </c>
      <c r="J499" s="66">
        <v>4277</v>
      </c>
      <c r="K499" s="3">
        <v>3947</v>
      </c>
      <c r="L499" s="3">
        <f t="shared" si="18"/>
        <v>24</v>
      </c>
      <c r="M499" s="81"/>
      <c r="N499" s="115"/>
      <c r="O499" s="54"/>
      <c r="P499" s="17"/>
    </row>
    <row r="500" spans="1:16" ht="15.75" thickBot="1">
      <c r="A500" s="20"/>
      <c r="B500" s="20"/>
      <c r="C500" s="20"/>
      <c r="D500" s="20"/>
      <c r="E500" s="20"/>
      <c r="F500" s="20"/>
      <c r="G500" s="46">
        <v>42024</v>
      </c>
      <c r="H500" s="97">
        <v>279</v>
      </c>
      <c r="I500" s="97">
        <v>279</v>
      </c>
      <c r="J500" s="97"/>
      <c r="K500" s="97">
        <v>0</v>
      </c>
      <c r="L500" s="8">
        <f t="shared" si="18"/>
        <v>279</v>
      </c>
      <c r="M500" s="84"/>
      <c r="N500" s="113"/>
      <c r="O500" s="54"/>
      <c r="P500" s="17"/>
    </row>
    <row r="501" spans="1:16" ht="15.75" thickBot="1">
      <c r="A501" s="98"/>
      <c r="B501" s="99"/>
      <c r="C501" s="99"/>
      <c r="D501" s="99"/>
      <c r="E501" s="99"/>
      <c r="F501" s="99"/>
      <c r="G501" s="101"/>
      <c r="H501" s="100"/>
      <c r="I501" s="101"/>
      <c r="J501" s="101"/>
      <c r="K501" s="101"/>
      <c r="L501" s="50">
        <f>L499+L500</f>
        <v>303</v>
      </c>
      <c r="M501" s="61">
        <v>3</v>
      </c>
      <c r="N501" s="114">
        <f>L501-M501</f>
        <v>300</v>
      </c>
      <c r="O501" s="53"/>
      <c r="P501" s="53">
        <f>SUM(P228:P500)</f>
        <v>3560</v>
      </c>
    </row>
    <row r="502" spans="1:14" ht="15">
      <c r="A502" s="133">
        <v>167</v>
      </c>
      <c r="B502" s="127" t="s">
        <v>17</v>
      </c>
      <c r="C502" s="27">
        <v>34</v>
      </c>
      <c r="D502" s="27"/>
      <c r="E502" s="27" t="s">
        <v>2</v>
      </c>
      <c r="F502" s="102">
        <v>339124</v>
      </c>
      <c r="G502" s="46">
        <v>42004</v>
      </c>
      <c r="H502" s="5">
        <v>29927</v>
      </c>
      <c r="I502" s="5">
        <v>29927</v>
      </c>
      <c r="J502" s="103">
        <v>28892</v>
      </c>
      <c r="K502" s="5">
        <v>28892</v>
      </c>
      <c r="L502" s="3">
        <f t="shared" si="18"/>
        <v>1035</v>
      </c>
      <c r="M502" s="81"/>
      <c r="N502" s="115"/>
    </row>
    <row r="503" spans="1:14" ht="15.75" thickBot="1">
      <c r="A503" s="6"/>
      <c r="B503" s="6"/>
      <c r="C503" s="6"/>
      <c r="D503" s="6"/>
      <c r="E503" s="6"/>
      <c r="F503" s="7"/>
      <c r="G503" s="116">
        <v>42024</v>
      </c>
      <c r="H503" s="8">
        <v>1476</v>
      </c>
      <c r="I503" s="8">
        <v>1476</v>
      </c>
      <c r="J503" s="8"/>
      <c r="K503" s="8">
        <v>0</v>
      </c>
      <c r="L503" s="8">
        <f t="shared" si="18"/>
        <v>1476</v>
      </c>
      <c r="M503" s="84"/>
      <c r="N503" s="113"/>
    </row>
    <row r="504" spans="1:14" ht="15.75" thickBot="1">
      <c r="A504" s="104"/>
      <c r="B504" s="105"/>
      <c r="C504" s="105"/>
      <c r="D504" s="105"/>
      <c r="E504" s="105"/>
      <c r="F504" s="106"/>
      <c r="G504" s="183"/>
      <c r="H504" s="50"/>
      <c r="I504" s="50"/>
      <c r="J504" s="50"/>
      <c r="K504" s="50"/>
      <c r="L504" s="50">
        <f>L502+L503</f>
        <v>2511</v>
      </c>
      <c r="M504" s="61">
        <v>0</v>
      </c>
      <c r="N504" s="114">
        <f>L504-M504</f>
        <v>2511</v>
      </c>
    </row>
    <row r="505" spans="1:14" ht="15">
      <c r="A505" s="24">
        <v>168</v>
      </c>
      <c r="B505" s="4" t="s">
        <v>17</v>
      </c>
      <c r="C505" s="1">
        <v>14</v>
      </c>
      <c r="D505" s="1"/>
      <c r="E505" s="1" t="s">
        <v>2</v>
      </c>
      <c r="F505" s="2">
        <v>341779</v>
      </c>
      <c r="G505" s="46">
        <v>42004</v>
      </c>
      <c r="H505" s="3">
        <v>29307</v>
      </c>
      <c r="I505" s="3">
        <v>29307</v>
      </c>
      <c r="J505" s="66">
        <v>29708</v>
      </c>
      <c r="K505" s="3">
        <v>28708</v>
      </c>
      <c r="L505" s="3">
        <f t="shared" si="18"/>
        <v>599</v>
      </c>
      <c r="M505" s="107"/>
      <c r="N505" s="115"/>
    </row>
    <row r="506" spans="1:14" ht="15.75" thickBot="1">
      <c r="A506" s="6"/>
      <c r="B506" s="6"/>
      <c r="C506" s="6"/>
      <c r="D506" s="6"/>
      <c r="E506" s="6"/>
      <c r="F506" s="7"/>
      <c r="G506" s="46">
        <v>42024</v>
      </c>
      <c r="H506" s="8">
        <v>1682</v>
      </c>
      <c r="I506" s="8">
        <v>1682</v>
      </c>
      <c r="J506" s="8"/>
      <c r="K506" s="8">
        <v>0</v>
      </c>
      <c r="L506" s="8">
        <f t="shared" si="18"/>
        <v>1682</v>
      </c>
      <c r="M506" s="7"/>
      <c r="N506" s="113"/>
    </row>
    <row r="507" spans="1:14" ht="15.75" thickBot="1">
      <c r="A507" s="104"/>
      <c r="B507" s="105"/>
      <c r="C507" s="105"/>
      <c r="D507" s="105"/>
      <c r="E507" s="105"/>
      <c r="F507" s="106"/>
      <c r="G507" s="167"/>
      <c r="H507" s="50"/>
      <c r="I507" s="50"/>
      <c r="J507" s="50"/>
      <c r="K507" s="50"/>
      <c r="L507" s="50">
        <f>L505+L506</f>
        <v>2281</v>
      </c>
      <c r="M507" s="61">
        <v>0</v>
      </c>
      <c r="N507" s="114">
        <f>L507-M507</f>
        <v>2281</v>
      </c>
    </row>
    <row r="508" spans="1:14" ht="15">
      <c r="A508" s="24">
        <v>169</v>
      </c>
      <c r="B508" s="4" t="s">
        <v>17</v>
      </c>
      <c r="C508" s="1" t="s">
        <v>5</v>
      </c>
      <c r="D508" s="1"/>
      <c r="E508" s="1" t="s">
        <v>2</v>
      </c>
      <c r="F508" s="2">
        <v>320348</v>
      </c>
      <c r="G508" s="46"/>
      <c r="H508" s="33"/>
      <c r="I508" s="3"/>
      <c r="J508" s="309" t="s">
        <v>77</v>
      </c>
      <c r="K508" s="309"/>
      <c r="L508" s="310"/>
      <c r="M508" s="32">
        <v>11</v>
      </c>
      <c r="N508" s="115"/>
    </row>
    <row r="509" spans="1:14" ht="15">
      <c r="A509" s="24">
        <v>170</v>
      </c>
      <c r="B509" s="28" t="s">
        <v>17</v>
      </c>
      <c r="C509" s="15">
        <v>58</v>
      </c>
      <c r="D509" s="15"/>
      <c r="E509" s="15" t="s">
        <v>2</v>
      </c>
      <c r="F509" s="16">
        <v>324645</v>
      </c>
      <c r="G509" s="46">
        <v>42004</v>
      </c>
      <c r="H509" s="110">
        <v>2481</v>
      </c>
      <c r="I509" s="110">
        <v>2481</v>
      </c>
      <c r="J509" s="47">
        <v>2851</v>
      </c>
      <c r="K509" s="31">
        <v>2351</v>
      </c>
      <c r="L509" s="31">
        <f>I509-K509</f>
        <v>130</v>
      </c>
      <c r="M509" s="17"/>
      <c r="N509" s="111"/>
    </row>
    <row r="510" spans="1:14" ht="15.75" thickBot="1">
      <c r="A510" s="20"/>
      <c r="B510" s="20"/>
      <c r="C510" s="20"/>
      <c r="D510" s="20"/>
      <c r="E510" s="20"/>
      <c r="F510" s="20"/>
      <c r="G510" s="46">
        <v>42024</v>
      </c>
      <c r="H510" s="97">
        <v>177</v>
      </c>
      <c r="I510" s="97">
        <v>177</v>
      </c>
      <c r="J510" s="130"/>
      <c r="K510" s="97">
        <v>0</v>
      </c>
      <c r="L510" s="8">
        <f aca="true" t="shared" si="19" ref="L510:L528">I510-K510</f>
        <v>177</v>
      </c>
      <c r="M510" s="20"/>
      <c r="N510" s="113"/>
    </row>
    <row r="511" spans="1:14" ht="15.75" thickBot="1">
      <c r="A511" s="98"/>
      <c r="B511" s="99"/>
      <c r="C511" s="99"/>
      <c r="D511" s="99"/>
      <c r="E511" s="99"/>
      <c r="F511" s="99"/>
      <c r="G511" s="184"/>
      <c r="H511" s="185"/>
      <c r="I511" s="101"/>
      <c r="J511" s="186"/>
      <c r="K511" s="101"/>
      <c r="L511" s="50">
        <f>L509+L510</f>
        <v>307</v>
      </c>
      <c r="M511" s="61">
        <v>23.93</v>
      </c>
      <c r="N511" s="114">
        <f>L511-M511</f>
        <v>283.07</v>
      </c>
    </row>
    <row r="512" spans="1:14" ht="15">
      <c r="A512" s="24">
        <v>171</v>
      </c>
      <c r="B512" s="4" t="s">
        <v>17</v>
      </c>
      <c r="C512" s="1" t="s">
        <v>73</v>
      </c>
      <c r="D512" s="1"/>
      <c r="E512" s="1" t="s">
        <v>2</v>
      </c>
      <c r="F512" s="2">
        <v>342465</v>
      </c>
      <c r="G512" s="46">
        <v>42004</v>
      </c>
      <c r="H512" s="187">
        <v>7471</v>
      </c>
      <c r="I512" s="187">
        <v>7471</v>
      </c>
      <c r="J512" s="66">
        <v>7115</v>
      </c>
      <c r="K512" s="3">
        <v>7265</v>
      </c>
      <c r="L512" s="3">
        <f t="shared" si="19"/>
        <v>206</v>
      </c>
      <c r="M512" s="81"/>
      <c r="N512" s="115"/>
    </row>
    <row r="513" spans="1:14" ht="15.75" thickBot="1">
      <c r="A513" s="20"/>
      <c r="B513" s="20"/>
      <c r="C513" s="20"/>
      <c r="D513" s="20"/>
      <c r="E513" s="20"/>
      <c r="F513" s="20"/>
      <c r="G513" s="46">
        <v>42024</v>
      </c>
      <c r="H513" s="97">
        <v>482</v>
      </c>
      <c r="I513" s="97">
        <v>482</v>
      </c>
      <c r="J513" s="130"/>
      <c r="K513" s="97">
        <v>0</v>
      </c>
      <c r="L513" s="8">
        <f t="shared" si="19"/>
        <v>482</v>
      </c>
      <c r="M513" s="84"/>
      <c r="N513" s="113"/>
    </row>
    <row r="514" spans="1:14" ht="15.75" thickBot="1">
      <c r="A514" s="98"/>
      <c r="B514" s="99"/>
      <c r="C514" s="99"/>
      <c r="D514" s="99"/>
      <c r="E514" s="99"/>
      <c r="F514" s="99"/>
      <c r="G514" s="124"/>
      <c r="H514" s="185"/>
      <c r="I514" s="101"/>
      <c r="J514" s="186"/>
      <c r="K514" s="101"/>
      <c r="L514" s="50">
        <f>L512+L513</f>
        <v>688</v>
      </c>
      <c r="M514" s="61">
        <v>0</v>
      </c>
      <c r="N514" s="114">
        <f>L514-M514</f>
        <v>688</v>
      </c>
    </row>
    <row r="515" spans="1:14" ht="15">
      <c r="A515" s="133">
        <v>172</v>
      </c>
      <c r="B515" s="127" t="s">
        <v>34</v>
      </c>
      <c r="C515" s="27">
        <v>4</v>
      </c>
      <c r="D515" s="27"/>
      <c r="E515" s="27" t="s">
        <v>2</v>
      </c>
      <c r="F515" s="102">
        <v>341223</v>
      </c>
      <c r="G515" s="46">
        <v>42004</v>
      </c>
      <c r="H515" s="187">
        <v>6442</v>
      </c>
      <c r="I515" s="187">
        <v>6442</v>
      </c>
      <c r="J515" s="103">
        <v>6251</v>
      </c>
      <c r="K515" s="5">
        <v>6391</v>
      </c>
      <c r="L515" s="3">
        <f t="shared" si="19"/>
        <v>51</v>
      </c>
      <c r="M515" s="81"/>
      <c r="N515" s="115"/>
    </row>
    <row r="516" spans="1:14" ht="15.75" thickBot="1">
      <c r="A516" s="6"/>
      <c r="B516" s="6"/>
      <c r="C516" s="6"/>
      <c r="D516" s="6"/>
      <c r="E516" s="6"/>
      <c r="F516" s="7"/>
      <c r="G516" s="118">
        <v>42024</v>
      </c>
      <c r="H516" s="97">
        <v>287</v>
      </c>
      <c r="I516" s="97">
        <v>287</v>
      </c>
      <c r="J516" s="64"/>
      <c r="K516" s="8">
        <v>0</v>
      </c>
      <c r="L516" s="8">
        <f t="shared" si="19"/>
        <v>287</v>
      </c>
      <c r="M516" s="20"/>
      <c r="N516" s="113"/>
    </row>
    <row r="517" spans="1:14" ht="15.75" thickBot="1">
      <c r="A517" s="104"/>
      <c r="B517" s="105"/>
      <c r="C517" s="105"/>
      <c r="D517" s="105"/>
      <c r="E517" s="105"/>
      <c r="F517" s="106"/>
      <c r="G517" s="188"/>
      <c r="H517" s="189"/>
      <c r="I517" s="101"/>
      <c r="J517" s="65"/>
      <c r="K517" s="50"/>
      <c r="L517" s="50">
        <f>L515+L516</f>
        <v>338</v>
      </c>
      <c r="M517" s="61">
        <v>40.77</v>
      </c>
      <c r="N517" s="114">
        <f>L517-M517</f>
        <v>297.23</v>
      </c>
    </row>
    <row r="518" spans="1:14" ht="15">
      <c r="A518" s="24">
        <v>173</v>
      </c>
      <c r="B518" s="4" t="s">
        <v>10</v>
      </c>
      <c r="C518" s="1">
        <v>63</v>
      </c>
      <c r="D518" s="1"/>
      <c r="E518" s="1" t="s">
        <v>2</v>
      </c>
      <c r="F518" s="2">
        <v>334549</v>
      </c>
      <c r="G518" s="46">
        <v>42004</v>
      </c>
      <c r="H518" s="187">
        <v>7576</v>
      </c>
      <c r="I518" s="187">
        <v>7576</v>
      </c>
      <c r="J518" s="66">
        <v>7292</v>
      </c>
      <c r="K518" s="3">
        <v>7292</v>
      </c>
      <c r="L518" s="3">
        <f t="shared" si="19"/>
        <v>284</v>
      </c>
      <c r="M518" s="107"/>
      <c r="N518" s="115"/>
    </row>
    <row r="519" spans="1:14" ht="15.75" thickBot="1">
      <c r="A519" s="20"/>
      <c r="B519" s="20"/>
      <c r="C519" s="20"/>
      <c r="D519" s="20"/>
      <c r="E519" s="20"/>
      <c r="F519" s="20"/>
      <c r="G519" s="46">
        <v>42024</v>
      </c>
      <c r="H519" s="97">
        <v>427</v>
      </c>
      <c r="I519" s="97">
        <v>427</v>
      </c>
      <c r="J519" s="130"/>
      <c r="K519" s="97">
        <v>0</v>
      </c>
      <c r="L519" s="8">
        <f t="shared" si="19"/>
        <v>427</v>
      </c>
      <c r="M519" s="7"/>
      <c r="N519" s="113"/>
    </row>
    <row r="520" spans="1:14" ht="15.75" thickBot="1">
      <c r="A520" s="98"/>
      <c r="B520" s="99"/>
      <c r="C520" s="99"/>
      <c r="D520" s="99"/>
      <c r="E520" s="99"/>
      <c r="F520" s="99"/>
      <c r="G520" s="99"/>
      <c r="H520" s="100"/>
      <c r="I520" s="101"/>
      <c r="J520" s="101"/>
      <c r="K520" s="101"/>
      <c r="L520" s="50">
        <f>L518+L519</f>
        <v>711</v>
      </c>
      <c r="M520" s="106">
        <v>123.698</v>
      </c>
      <c r="N520" s="114">
        <f>L520-M520</f>
        <v>587.302</v>
      </c>
    </row>
    <row r="521" spans="1:14" ht="15">
      <c r="A521" s="133">
        <v>174</v>
      </c>
      <c r="B521" s="127" t="s">
        <v>10</v>
      </c>
      <c r="C521" s="27">
        <v>95</v>
      </c>
      <c r="D521" s="27"/>
      <c r="E521" s="27" t="s">
        <v>2</v>
      </c>
      <c r="F521" s="102">
        <v>337900</v>
      </c>
      <c r="G521" s="46">
        <v>42004</v>
      </c>
      <c r="H521" s="187">
        <v>4431</v>
      </c>
      <c r="I521" s="187">
        <v>4431</v>
      </c>
      <c r="J521" s="103">
        <v>4303</v>
      </c>
      <c r="K521" s="5">
        <v>4403</v>
      </c>
      <c r="L521" s="3">
        <f t="shared" si="19"/>
        <v>28</v>
      </c>
      <c r="M521" s="81"/>
      <c r="N521" s="115"/>
    </row>
    <row r="522" spans="1:14" ht="15.75" thickBot="1">
      <c r="A522" s="6"/>
      <c r="B522" s="6"/>
      <c r="C522" s="6"/>
      <c r="D522" s="6"/>
      <c r="E522" s="6"/>
      <c r="F522" s="7"/>
      <c r="G522" s="118">
        <v>42024</v>
      </c>
      <c r="H522" s="97">
        <v>175</v>
      </c>
      <c r="I522" s="97">
        <v>175</v>
      </c>
      <c r="J522" s="64"/>
      <c r="K522" s="8">
        <v>0</v>
      </c>
      <c r="L522" s="8">
        <f t="shared" si="19"/>
        <v>175</v>
      </c>
      <c r="M522" s="7"/>
      <c r="N522" s="113"/>
    </row>
    <row r="523" spans="1:14" ht="15.75" thickBot="1">
      <c r="A523" s="104"/>
      <c r="B523" s="105"/>
      <c r="C523" s="105"/>
      <c r="D523" s="105"/>
      <c r="E523" s="105"/>
      <c r="F523" s="106"/>
      <c r="G523" s="188"/>
      <c r="H523" s="189"/>
      <c r="I523" s="101"/>
      <c r="J523" s="65"/>
      <c r="K523" s="50"/>
      <c r="L523" s="50">
        <f>L521+L522</f>
        <v>203</v>
      </c>
      <c r="M523" s="178">
        <v>137.714</v>
      </c>
      <c r="N523" s="114">
        <f>L523-M523</f>
        <v>65.286</v>
      </c>
    </row>
    <row r="524" spans="1:14" ht="15">
      <c r="A524" s="24">
        <v>175</v>
      </c>
      <c r="B524" s="4" t="s">
        <v>10</v>
      </c>
      <c r="C524" s="1">
        <v>123</v>
      </c>
      <c r="D524" s="1"/>
      <c r="E524" s="1" t="s">
        <v>2</v>
      </c>
      <c r="F524" s="2">
        <v>340228</v>
      </c>
      <c r="G524" s="46">
        <v>42004</v>
      </c>
      <c r="H524" s="187">
        <v>5901</v>
      </c>
      <c r="I524" s="187">
        <v>5901</v>
      </c>
      <c r="J524" s="66">
        <v>5684</v>
      </c>
      <c r="K524" s="3">
        <v>5684</v>
      </c>
      <c r="L524" s="3">
        <f t="shared" si="19"/>
        <v>217</v>
      </c>
      <c r="M524" s="107"/>
      <c r="N524" s="115"/>
    </row>
    <row r="525" spans="1:14" ht="15.75" thickBot="1">
      <c r="A525" s="20"/>
      <c r="B525" s="20"/>
      <c r="C525" s="20"/>
      <c r="D525" s="20"/>
      <c r="E525" s="20"/>
      <c r="F525" s="20"/>
      <c r="G525" s="46">
        <v>42024</v>
      </c>
      <c r="H525" s="97">
        <v>305</v>
      </c>
      <c r="I525" s="97">
        <v>305</v>
      </c>
      <c r="J525" s="130"/>
      <c r="K525" s="97">
        <v>0</v>
      </c>
      <c r="L525" s="8">
        <f t="shared" si="19"/>
        <v>305</v>
      </c>
      <c r="M525" s="7"/>
      <c r="N525" s="113"/>
    </row>
    <row r="526" spans="1:14" ht="15.75" thickBot="1">
      <c r="A526" s="98"/>
      <c r="B526" s="99"/>
      <c r="C526" s="99"/>
      <c r="D526" s="99"/>
      <c r="E526" s="99"/>
      <c r="F526" s="99"/>
      <c r="G526" s="124"/>
      <c r="H526" s="185"/>
      <c r="I526" s="101"/>
      <c r="J526" s="186"/>
      <c r="K526" s="101"/>
      <c r="L526" s="50">
        <f>L524+L525</f>
        <v>522</v>
      </c>
      <c r="M526" s="106">
        <v>6.49</v>
      </c>
      <c r="N526" s="114">
        <f>L526-M526</f>
        <v>515.51</v>
      </c>
    </row>
    <row r="527" spans="1:14" ht="15">
      <c r="A527" s="133">
        <v>176</v>
      </c>
      <c r="B527" s="127" t="s">
        <v>10</v>
      </c>
      <c r="C527" s="27">
        <v>121</v>
      </c>
      <c r="D527" s="27"/>
      <c r="E527" s="27" t="s">
        <v>2</v>
      </c>
      <c r="F527" s="102">
        <v>340687</v>
      </c>
      <c r="G527" s="46">
        <v>42004</v>
      </c>
      <c r="H527" s="187">
        <v>5972</v>
      </c>
      <c r="I527" s="187">
        <v>5972</v>
      </c>
      <c r="J527" s="103">
        <v>5882</v>
      </c>
      <c r="K527" s="5">
        <v>5882</v>
      </c>
      <c r="L527" s="3">
        <f t="shared" si="19"/>
        <v>90</v>
      </c>
      <c r="M527" s="14"/>
      <c r="N527" s="115"/>
    </row>
    <row r="528" spans="1:14" ht="15.75" thickBot="1">
      <c r="A528" s="20"/>
      <c r="B528" s="20"/>
      <c r="C528" s="20"/>
      <c r="D528" s="20"/>
      <c r="E528" s="20"/>
      <c r="F528" s="20"/>
      <c r="G528" s="118">
        <v>42024</v>
      </c>
      <c r="H528" s="97">
        <v>363</v>
      </c>
      <c r="I528" s="97">
        <v>363</v>
      </c>
      <c r="J528" s="97"/>
      <c r="K528" s="97">
        <v>0</v>
      </c>
      <c r="L528" s="8">
        <f t="shared" si="19"/>
        <v>363</v>
      </c>
      <c r="M528" s="20"/>
      <c r="N528" s="113"/>
    </row>
    <row r="529" spans="1:14" ht="15.75" thickBot="1">
      <c r="A529" s="98"/>
      <c r="B529" s="99"/>
      <c r="C529" s="99"/>
      <c r="D529" s="99"/>
      <c r="E529" s="99"/>
      <c r="F529" s="99"/>
      <c r="G529" s="99"/>
      <c r="H529" s="100"/>
      <c r="I529" s="101"/>
      <c r="J529" s="101"/>
      <c r="K529" s="101"/>
      <c r="L529" s="100">
        <f>L527+L528</f>
        <v>453</v>
      </c>
      <c r="M529" s="106">
        <v>0</v>
      </c>
      <c r="N529" s="114">
        <f>L529-M529</f>
        <v>453</v>
      </c>
    </row>
    <row r="530" spans="1:14" ht="12.75">
      <c r="A530" s="191"/>
      <c r="B530" s="191"/>
      <c r="C530" s="191"/>
      <c r="D530" s="191"/>
      <c r="E530" s="191"/>
      <c r="F530" s="191"/>
      <c r="G530" s="192"/>
      <c r="H530" s="192"/>
      <c r="I530" s="193"/>
      <c r="J530" s="193"/>
      <c r="K530" s="193"/>
      <c r="L530" s="191"/>
      <c r="M530" s="191"/>
      <c r="N530" s="194"/>
    </row>
    <row r="531" spans="1:14" ht="12.75">
      <c r="A531" s="195"/>
      <c r="B531" s="195"/>
      <c r="C531" s="195"/>
      <c r="D531" s="195"/>
      <c r="E531" s="195"/>
      <c r="F531" s="195"/>
      <c r="L531" s="195"/>
      <c r="M531" s="195"/>
      <c r="N531" s="196"/>
    </row>
    <row r="532" spans="1:5" ht="12.75">
      <c r="A532" s="43"/>
      <c r="B532" s="43"/>
      <c r="C532" s="43"/>
      <c r="D532" s="43"/>
      <c r="E532" s="43"/>
    </row>
    <row r="533" spans="1:5" ht="12.75">
      <c r="A533" s="43"/>
      <c r="B533" s="43"/>
      <c r="C533" s="43"/>
      <c r="D533" s="43"/>
      <c r="E533" s="43"/>
    </row>
  </sheetData>
  <sheetProtection/>
  <mergeCells count="26">
    <mergeCell ref="L4:L17"/>
    <mergeCell ref="M4:N12"/>
    <mergeCell ref="M13:M21"/>
    <mergeCell ref="H4:H17"/>
    <mergeCell ref="I4:I21"/>
    <mergeCell ref="J4:J17"/>
    <mergeCell ref="K4:K17"/>
    <mergeCell ref="A1:N1"/>
    <mergeCell ref="A2:N2"/>
    <mergeCell ref="A3:N3"/>
    <mergeCell ref="A4:A21"/>
    <mergeCell ref="B4:B21"/>
    <mergeCell ref="C4:C21"/>
    <mergeCell ref="D4:D17"/>
    <mergeCell ref="E4:E17"/>
    <mergeCell ref="F4:F17"/>
    <mergeCell ref="G4:G17"/>
    <mergeCell ref="J212:L212"/>
    <mergeCell ref="I275:K275"/>
    <mergeCell ref="I324:L324"/>
    <mergeCell ref="I331:L331"/>
    <mergeCell ref="J508:L508"/>
    <mergeCell ref="J441:L441"/>
    <mergeCell ref="J466:L466"/>
    <mergeCell ref="I485:K485"/>
    <mergeCell ref="J489:L489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81">
      <selection activeCell="L198" sqref="L198"/>
    </sheetView>
  </sheetViews>
  <sheetFormatPr defaultColWidth="9.140625" defaultRowHeight="12.75"/>
  <cols>
    <col min="1" max="1" width="6.57421875" style="325" customWidth="1"/>
    <col min="2" max="2" width="22.421875" style="325" customWidth="1"/>
    <col min="3" max="3" width="5.421875" style="326" customWidth="1"/>
    <col min="4" max="4" width="3.00390625" style="325" customWidth="1"/>
    <col min="5" max="5" width="4.8515625" style="325" customWidth="1"/>
    <col min="6" max="6" width="8.7109375" style="326" customWidth="1"/>
    <col min="7" max="7" width="12.7109375" style="325" customWidth="1"/>
    <col min="8" max="8" width="11.421875" style="327" customWidth="1"/>
    <col min="9" max="9" width="10.7109375" style="325" customWidth="1"/>
    <col min="10" max="10" width="11.57421875" style="326" customWidth="1"/>
    <col min="11" max="11" width="11.7109375" style="326" customWidth="1"/>
    <col min="12" max="12" width="14.00390625" style="328" customWidth="1"/>
    <col min="13" max="16384" width="9.140625" style="325" customWidth="1"/>
  </cols>
  <sheetData>
    <row r="1" spans="1:12" ht="15">
      <c r="A1" s="324" t="s">
        <v>119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">
      <c r="A2" s="324" t="s">
        <v>74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5.75" customHeight="1" thickBo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1:12" ht="12.75" customHeight="1">
      <c r="A4" s="329" t="s">
        <v>0</v>
      </c>
      <c r="B4" s="330" t="s">
        <v>35</v>
      </c>
      <c r="C4" s="330" t="s">
        <v>75</v>
      </c>
      <c r="D4" s="330" t="s">
        <v>36</v>
      </c>
      <c r="E4" s="331" t="s">
        <v>37</v>
      </c>
      <c r="F4" s="332" t="s">
        <v>38</v>
      </c>
      <c r="G4" s="332" t="s">
        <v>33</v>
      </c>
      <c r="H4" s="333" t="s">
        <v>111</v>
      </c>
      <c r="I4" s="334" t="s">
        <v>1</v>
      </c>
      <c r="J4" s="322" t="s">
        <v>78</v>
      </c>
      <c r="K4" s="331" t="s">
        <v>39</v>
      </c>
      <c r="L4" s="406"/>
    </row>
    <row r="5" spans="1:12" ht="6.75" customHeight="1">
      <c r="A5" s="337"/>
      <c r="B5" s="338"/>
      <c r="C5" s="338"/>
      <c r="D5" s="338"/>
      <c r="E5" s="339"/>
      <c r="F5" s="340"/>
      <c r="G5" s="340"/>
      <c r="H5" s="341"/>
      <c r="I5" s="342"/>
      <c r="J5" s="323"/>
      <c r="K5" s="339"/>
      <c r="L5" s="407"/>
    </row>
    <row r="6" spans="1:12" ht="12.75" customHeight="1" hidden="1">
      <c r="A6" s="337"/>
      <c r="B6" s="338"/>
      <c r="C6" s="338"/>
      <c r="D6" s="338"/>
      <c r="E6" s="339"/>
      <c r="F6" s="340"/>
      <c r="G6" s="340"/>
      <c r="H6" s="341"/>
      <c r="I6" s="342"/>
      <c r="J6" s="323"/>
      <c r="K6" s="339"/>
      <c r="L6" s="407"/>
    </row>
    <row r="7" spans="1:12" ht="12.75" customHeight="1" hidden="1">
      <c r="A7" s="337"/>
      <c r="B7" s="338"/>
      <c r="C7" s="338"/>
      <c r="D7" s="338"/>
      <c r="E7" s="339"/>
      <c r="F7" s="340"/>
      <c r="G7" s="340"/>
      <c r="H7" s="341"/>
      <c r="I7" s="342"/>
      <c r="J7" s="323"/>
      <c r="K7" s="339"/>
      <c r="L7" s="407"/>
    </row>
    <row r="8" spans="1:12" ht="12.75" customHeight="1" hidden="1">
      <c r="A8" s="337"/>
      <c r="B8" s="338"/>
      <c r="C8" s="338"/>
      <c r="D8" s="338"/>
      <c r="E8" s="339"/>
      <c r="F8" s="340"/>
      <c r="G8" s="340"/>
      <c r="H8" s="341"/>
      <c r="I8" s="342"/>
      <c r="J8" s="323"/>
      <c r="K8" s="339"/>
      <c r="L8" s="407"/>
    </row>
    <row r="9" spans="1:12" ht="12.75" customHeight="1" hidden="1">
      <c r="A9" s="337"/>
      <c r="B9" s="338"/>
      <c r="C9" s="338"/>
      <c r="D9" s="338"/>
      <c r="E9" s="339"/>
      <c r="F9" s="340"/>
      <c r="G9" s="340"/>
      <c r="H9" s="341"/>
      <c r="I9" s="342"/>
      <c r="J9" s="323"/>
      <c r="K9" s="339"/>
      <c r="L9" s="407"/>
    </row>
    <row r="10" spans="1:12" ht="12.75" customHeight="1" hidden="1">
      <c r="A10" s="337"/>
      <c r="B10" s="338"/>
      <c r="C10" s="338"/>
      <c r="D10" s="338"/>
      <c r="E10" s="339"/>
      <c r="F10" s="340"/>
      <c r="G10" s="340"/>
      <c r="H10" s="341"/>
      <c r="I10" s="342"/>
      <c r="J10" s="323"/>
      <c r="K10" s="339"/>
      <c r="L10" s="407"/>
    </row>
    <row r="11" spans="1:12" ht="12.75" customHeight="1" hidden="1">
      <c r="A11" s="337"/>
      <c r="B11" s="338"/>
      <c r="C11" s="338"/>
      <c r="D11" s="338"/>
      <c r="E11" s="339"/>
      <c r="F11" s="340"/>
      <c r="G11" s="340"/>
      <c r="H11" s="341"/>
      <c r="I11" s="342"/>
      <c r="J11" s="323"/>
      <c r="K11" s="339"/>
      <c r="L11" s="407"/>
    </row>
    <row r="12" spans="1:12" ht="12.75" customHeight="1" hidden="1">
      <c r="A12" s="337"/>
      <c r="B12" s="338"/>
      <c r="C12" s="338"/>
      <c r="D12" s="338"/>
      <c r="E12" s="339"/>
      <c r="F12" s="340"/>
      <c r="G12" s="340"/>
      <c r="H12" s="341"/>
      <c r="I12" s="342"/>
      <c r="J12" s="323"/>
      <c r="K12" s="344"/>
      <c r="L12" s="408"/>
    </row>
    <row r="13" spans="1:12" ht="12.75">
      <c r="A13" s="337"/>
      <c r="B13" s="338"/>
      <c r="C13" s="338"/>
      <c r="D13" s="338"/>
      <c r="E13" s="339"/>
      <c r="F13" s="340"/>
      <c r="G13" s="340"/>
      <c r="H13" s="341"/>
      <c r="I13" s="342"/>
      <c r="J13" s="323"/>
      <c r="K13" s="345" t="s">
        <v>40</v>
      </c>
      <c r="L13" s="409" t="s">
        <v>41</v>
      </c>
    </row>
    <row r="14" spans="1:12" ht="13.5" customHeight="1">
      <c r="A14" s="337"/>
      <c r="B14" s="338"/>
      <c r="C14" s="338"/>
      <c r="D14" s="338"/>
      <c r="E14" s="339"/>
      <c r="F14" s="340"/>
      <c r="G14" s="340"/>
      <c r="H14" s="341"/>
      <c r="I14" s="342"/>
      <c r="J14" s="323"/>
      <c r="K14" s="338"/>
      <c r="L14" s="410" t="s">
        <v>42</v>
      </c>
    </row>
    <row r="15" spans="1:12" ht="12.75">
      <c r="A15" s="337"/>
      <c r="B15" s="338"/>
      <c r="C15" s="338"/>
      <c r="D15" s="338"/>
      <c r="E15" s="339"/>
      <c r="F15" s="340"/>
      <c r="G15" s="340"/>
      <c r="H15" s="341"/>
      <c r="I15" s="342"/>
      <c r="J15" s="323"/>
      <c r="K15" s="338"/>
      <c r="L15" s="410" t="s">
        <v>96</v>
      </c>
    </row>
    <row r="16" spans="1:12" ht="12.75">
      <c r="A16" s="337"/>
      <c r="B16" s="338"/>
      <c r="C16" s="338"/>
      <c r="D16" s="338"/>
      <c r="E16" s="339"/>
      <c r="F16" s="340"/>
      <c r="G16" s="340"/>
      <c r="H16" s="341"/>
      <c r="I16" s="342"/>
      <c r="J16" s="323"/>
      <c r="K16" s="338"/>
      <c r="L16" s="410"/>
    </row>
    <row r="17" spans="1:12" ht="60" customHeight="1">
      <c r="A17" s="337"/>
      <c r="B17" s="338"/>
      <c r="C17" s="338"/>
      <c r="D17" s="338"/>
      <c r="E17" s="339"/>
      <c r="F17" s="340"/>
      <c r="G17" s="340"/>
      <c r="H17" s="341"/>
      <c r="I17" s="342"/>
      <c r="J17" s="323"/>
      <c r="K17" s="338"/>
      <c r="L17" s="410" t="s">
        <v>76</v>
      </c>
    </row>
    <row r="18" spans="1:12" ht="9" customHeight="1" thickBot="1">
      <c r="A18" s="337"/>
      <c r="B18" s="338"/>
      <c r="C18" s="338"/>
      <c r="D18" s="347"/>
      <c r="E18" s="348"/>
      <c r="F18" s="349"/>
      <c r="G18" s="340"/>
      <c r="H18" s="351"/>
      <c r="I18" s="352"/>
      <c r="J18" s="353"/>
      <c r="K18" s="338"/>
      <c r="L18" s="411"/>
    </row>
    <row r="19" spans="1:12" ht="15.75" customHeight="1" hidden="1">
      <c r="A19" s="337"/>
      <c r="B19" s="338"/>
      <c r="C19" s="338"/>
      <c r="D19" s="347"/>
      <c r="E19" s="348"/>
      <c r="F19" s="349"/>
      <c r="G19" s="350"/>
      <c r="H19" s="351"/>
      <c r="I19" s="352"/>
      <c r="J19" s="353"/>
      <c r="K19" s="338"/>
      <c r="L19" s="411"/>
    </row>
    <row r="20" spans="1:12" ht="15.75" customHeight="1" hidden="1">
      <c r="A20" s="337"/>
      <c r="B20" s="338"/>
      <c r="C20" s="338"/>
      <c r="D20" s="347"/>
      <c r="E20" s="348"/>
      <c r="F20" s="349"/>
      <c r="G20" s="350"/>
      <c r="H20" s="351"/>
      <c r="I20" s="352"/>
      <c r="J20" s="353"/>
      <c r="K20" s="338"/>
      <c r="L20" s="411"/>
    </row>
    <row r="21" spans="1:12" ht="15.75" customHeight="1" hidden="1">
      <c r="A21" s="354"/>
      <c r="B21" s="355"/>
      <c r="C21" s="355"/>
      <c r="D21" s="356"/>
      <c r="E21" s="357"/>
      <c r="F21" s="358"/>
      <c r="G21" s="359"/>
      <c r="H21" s="360"/>
      <c r="I21" s="361"/>
      <c r="J21" s="362"/>
      <c r="K21" s="355"/>
      <c r="L21" s="411"/>
    </row>
    <row r="22" spans="1:12" ht="15.75" thickBot="1">
      <c r="A22" s="363">
        <v>1</v>
      </c>
      <c r="B22" s="364">
        <v>2</v>
      </c>
      <c r="C22" s="364">
        <v>3</v>
      </c>
      <c r="D22" s="364">
        <v>4</v>
      </c>
      <c r="E22" s="364">
        <v>5</v>
      </c>
      <c r="F22" s="364">
        <v>6</v>
      </c>
      <c r="G22" s="365">
        <v>7</v>
      </c>
      <c r="H22" s="458">
        <v>8</v>
      </c>
      <c r="I22" s="367">
        <v>9</v>
      </c>
      <c r="J22" s="368">
        <v>10</v>
      </c>
      <c r="K22" s="369">
        <v>11</v>
      </c>
      <c r="L22" s="433">
        <v>12</v>
      </c>
    </row>
    <row r="23" spans="1:12" ht="15">
      <c r="A23" s="412">
        <v>1</v>
      </c>
      <c r="B23" s="371" t="s">
        <v>45</v>
      </c>
      <c r="C23" s="371">
        <v>48</v>
      </c>
      <c r="D23" s="370"/>
      <c r="E23" s="370" t="s">
        <v>2</v>
      </c>
      <c r="F23" s="372">
        <v>327197</v>
      </c>
      <c r="G23" s="373">
        <v>42328</v>
      </c>
      <c r="H23" s="374">
        <v>7947</v>
      </c>
      <c r="I23" s="374">
        <v>7200</v>
      </c>
      <c r="J23" s="374">
        <f>H23-I23</f>
        <v>747</v>
      </c>
      <c r="K23" s="372">
        <v>3</v>
      </c>
      <c r="L23" s="413">
        <f aca="true" t="shared" si="0" ref="L23:L86">J23-K23</f>
        <v>744</v>
      </c>
    </row>
    <row r="24" spans="1:12" ht="15">
      <c r="A24" s="414">
        <v>2</v>
      </c>
      <c r="B24" s="376" t="s">
        <v>45</v>
      </c>
      <c r="C24" s="376">
        <v>52</v>
      </c>
      <c r="D24" s="336"/>
      <c r="E24" s="336" t="s">
        <v>2</v>
      </c>
      <c r="F24" s="377">
        <v>329228</v>
      </c>
      <c r="G24" s="378">
        <v>42328</v>
      </c>
      <c r="H24" s="379">
        <v>3870</v>
      </c>
      <c r="I24" s="379">
        <v>3493</v>
      </c>
      <c r="J24" s="374">
        <f aca="true" t="shared" si="1" ref="J24:J30">H24-I24</f>
        <v>377</v>
      </c>
      <c r="K24" s="377">
        <v>0</v>
      </c>
      <c r="L24" s="413">
        <f t="shared" si="0"/>
        <v>377</v>
      </c>
    </row>
    <row r="25" spans="1:12" ht="15">
      <c r="A25" s="414">
        <v>3</v>
      </c>
      <c r="B25" s="376" t="s">
        <v>45</v>
      </c>
      <c r="C25" s="376">
        <v>46</v>
      </c>
      <c r="D25" s="336"/>
      <c r="E25" s="336" t="s">
        <v>2</v>
      </c>
      <c r="F25" s="377">
        <v>339063</v>
      </c>
      <c r="G25" s="373">
        <v>42328</v>
      </c>
      <c r="H25" s="379">
        <v>1342</v>
      </c>
      <c r="I25" s="379">
        <v>794</v>
      </c>
      <c r="J25" s="374">
        <f t="shared" si="1"/>
        <v>548</v>
      </c>
      <c r="K25" s="377">
        <v>6.26</v>
      </c>
      <c r="L25" s="413">
        <f t="shared" si="0"/>
        <v>541.74</v>
      </c>
    </row>
    <row r="26" spans="1:12" ht="15">
      <c r="A26" s="414">
        <v>4</v>
      </c>
      <c r="B26" s="376" t="s">
        <v>45</v>
      </c>
      <c r="C26" s="376">
        <v>6</v>
      </c>
      <c r="D26" s="336"/>
      <c r="E26" s="336" t="s">
        <v>2</v>
      </c>
      <c r="F26" s="377">
        <v>340058</v>
      </c>
      <c r="G26" s="373">
        <v>42328</v>
      </c>
      <c r="H26" s="379">
        <v>4244</v>
      </c>
      <c r="I26" s="379">
        <v>3821</v>
      </c>
      <c r="J26" s="374">
        <f>H26-I26-J33</f>
        <v>340</v>
      </c>
      <c r="K26" s="377">
        <v>11.38</v>
      </c>
      <c r="L26" s="413">
        <f t="shared" si="0"/>
        <v>328.62</v>
      </c>
    </row>
    <row r="27" spans="1:12" ht="15">
      <c r="A27" s="414">
        <v>5</v>
      </c>
      <c r="B27" s="376" t="s">
        <v>45</v>
      </c>
      <c r="C27" s="376">
        <v>44</v>
      </c>
      <c r="D27" s="336"/>
      <c r="E27" s="336" t="s">
        <v>2</v>
      </c>
      <c r="F27" s="377">
        <v>340072</v>
      </c>
      <c r="G27" s="378">
        <v>42328</v>
      </c>
      <c r="H27" s="379">
        <v>3148</v>
      </c>
      <c r="I27" s="379">
        <v>2820</v>
      </c>
      <c r="J27" s="374">
        <f t="shared" si="1"/>
        <v>328</v>
      </c>
      <c r="K27" s="377">
        <v>17</v>
      </c>
      <c r="L27" s="413">
        <f t="shared" si="0"/>
        <v>311</v>
      </c>
    </row>
    <row r="28" spans="1:12" ht="15">
      <c r="A28" s="414">
        <v>6</v>
      </c>
      <c r="B28" s="376" t="s">
        <v>45</v>
      </c>
      <c r="C28" s="376">
        <v>40</v>
      </c>
      <c r="D28" s="336"/>
      <c r="E28" s="336" t="s">
        <v>2</v>
      </c>
      <c r="F28" s="377">
        <v>340227</v>
      </c>
      <c r="G28" s="373">
        <v>42328</v>
      </c>
      <c r="H28" s="379">
        <v>5829</v>
      </c>
      <c r="I28" s="379">
        <v>5293</v>
      </c>
      <c r="J28" s="374">
        <f t="shared" si="1"/>
        <v>536</v>
      </c>
      <c r="K28" s="377">
        <v>22</v>
      </c>
      <c r="L28" s="413">
        <f t="shared" si="0"/>
        <v>514</v>
      </c>
    </row>
    <row r="29" spans="1:12" ht="15">
      <c r="A29" s="414">
        <v>7</v>
      </c>
      <c r="B29" s="376" t="s">
        <v>45</v>
      </c>
      <c r="C29" s="376">
        <v>54</v>
      </c>
      <c r="D29" s="336"/>
      <c r="E29" s="336" t="s">
        <v>2</v>
      </c>
      <c r="F29" s="377">
        <v>340688</v>
      </c>
      <c r="G29" s="373">
        <v>42328</v>
      </c>
      <c r="H29" s="379">
        <v>8520</v>
      </c>
      <c r="I29" s="379">
        <v>7708</v>
      </c>
      <c r="J29" s="374">
        <f t="shared" si="1"/>
        <v>812</v>
      </c>
      <c r="K29" s="377">
        <v>0</v>
      </c>
      <c r="L29" s="413">
        <f t="shared" si="0"/>
        <v>812</v>
      </c>
    </row>
    <row r="30" spans="1:12" ht="15">
      <c r="A30" s="414">
        <v>8</v>
      </c>
      <c r="B30" s="376" t="s">
        <v>45</v>
      </c>
      <c r="C30" s="376">
        <v>56</v>
      </c>
      <c r="D30" s="336"/>
      <c r="E30" s="336" t="s">
        <v>2</v>
      </c>
      <c r="F30" s="377">
        <v>340942</v>
      </c>
      <c r="G30" s="378">
        <v>42328</v>
      </c>
      <c r="H30" s="379">
        <v>1044</v>
      </c>
      <c r="I30" s="379">
        <v>676</v>
      </c>
      <c r="J30" s="374">
        <f t="shared" si="1"/>
        <v>368</v>
      </c>
      <c r="K30" s="377">
        <v>21.84</v>
      </c>
      <c r="L30" s="413">
        <f t="shared" si="0"/>
        <v>346.16</v>
      </c>
    </row>
    <row r="31" spans="1:12" ht="15">
      <c r="A31" s="414">
        <v>9</v>
      </c>
      <c r="B31" s="376" t="s">
        <v>45</v>
      </c>
      <c r="C31" s="376">
        <v>50</v>
      </c>
      <c r="D31" s="336"/>
      <c r="E31" s="336" t="s">
        <v>2</v>
      </c>
      <c r="F31" s="377">
        <v>341212</v>
      </c>
      <c r="G31" s="373">
        <v>42328</v>
      </c>
      <c r="H31" s="379">
        <v>3781</v>
      </c>
      <c r="I31" s="379">
        <v>3407</v>
      </c>
      <c r="J31" s="379">
        <f>H31-I31</f>
        <v>374</v>
      </c>
      <c r="K31" s="377">
        <v>0</v>
      </c>
      <c r="L31" s="413">
        <f t="shared" si="0"/>
        <v>374</v>
      </c>
    </row>
    <row r="32" spans="1:12" ht="15">
      <c r="A32" s="414">
        <v>10</v>
      </c>
      <c r="B32" s="376" t="s">
        <v>45</v>
      </c>
      <c r="C32" s="376">
        <v>38</v>
      </c>
      <c r="D32" s="336"/>
      <c r="E32" s="336" t="s">
        <v>2</v>
      </c>
      <c r="F32" s="377">
        <v>341228</v>
      </c>
      <c r="G32" s="373">
        <v>42328</v>
      </c>
      <c r="H32" s="379">
        <v>2145</v>
      </c>
      <c r="I32" s="379">
        <v>1676</v>
      </c>
      <c r="J32" s="379">
        <f aca="true" t="shared" si="2" ref="J32:J38">H32-I32</f>
        <v>469</v>
      </c>
      <c r="K32" s="377">
        <v>18.6</v>
      </c>
      <c r="L32" s="413">
        <f t="shared" si="0"/>
        <v>450.4</v>
      </c>
    </row>
    <row r="33" spans="1:12" ht="15">
      <c r="A33" s="414">
        <v>11</v>
      </c>
      <c r="B33" s="376" t="s">
        <v>45</v>
      </c>
      <c r="C33" s="376">
        <v>8</v>
      </c>
      <c r="D33" s="336"/>
      <c r="E33" s="336" t="s">
        <v>2</v>
      </c>
      <c r="F33" s="377">
        <v>341377</v>
      </c>
      <c r="G33" s="378">
        <v>42328</v>
      </c>
      <c r="H33" s="379">
        <v>971</v>
      </c>
      <c r="I33" s="379">
        <v>888</v>
      </c>
      <c r="J33" s="379">
        <f t="shared" si="2"/>
        <v>83</v>
      </c>
      <c r="K33" s="377">
        <v>3</v>
      </c>
      <c r="L33" s="413">
        <f t="shared" si="0"/>
        <v>80</v>
      </c>
    </row>
    <row r="34" spans="1:12" ht="15">
      <c r="A34" s="414">
        <v>12</v>
      </c>
      <c r="B34" s="376" t="s">
        <v>45</v>
      </c>
      <c r="C34" s="376">
        <v>12</v>
      </c>
      <c r="D34" s="336"/>
      <c r="E34" s="336" t="s">
        <v>2</v>
      </c>
      <c r="F34" s="377">
        <v>342055</v>
      </c>
      <c r="G34" s="373">
        <v>42328</v>
      </c>
      <c r="H34" s="379">
        <v>6382</v>
      </c>
      <c r="I34" s="379">
        <v>5718</v>
      </c>
      <c r="J34" s="379">
        <f t="shared" si="2"/>
        <v>664</v>
      </c>
      <c r="K34" s="377">
        <v>38</v>
      </c>
      <c r="L34" s="413">
        <f t="shared" si="0"/>
        <v>626</v>
      </c>
    </row>
    <row r="35" spans="1:12" ht="15">
      <c r="A35" s="414">
        <v>13</v>
      </c>
      <c r="B35" s="376" t="s">
        <v>45</v>
      </c>
      <c r="C35" s="376">
        <v>16</v>
      </c>
      <c r="D35" s="336"/>
      <c r="E35" s="336" t="s">
        <v>2</v>
      </c>
      <c r="F35" s="377">
        <v>340223</v>
      </c>
      <c r="G35" s="373">
        <v>42328</v>
      </c>
      <c r="H35" s="379">
        <v>8801</v>
      </c>
      <c r="I35" s="379">
        <v>7854</v>
      </c>
      <c r="J35" s="379">
        <f t="shared" si="2"/>
        <v>947</v>
      </c>
      <c r="K35" s="377">
        <v>22</v>
      </c>
      <c r="L35" s="413">
        <f t="shared" si="0"/>
        <v>925</v>
      </c>
    </row>
    <row r="36" spans="1:12" ht="15">
      <c r="A36" s="414">
        <v>14</v>
      </c>
      <c r="B36" s="376" t="s">
        <v>23</v>
      </c>
      <c r="C36" s="376">
        <v>53</v>
      </c>
      <c r="D36" s="336"/>
      <c r="E36" s="336" t="s">
        <v>2</v>
      </c>
      <c r="F36" s="377">
        <v>340947</v>
      </c>
      <c r="G36" s="378">
        <v>42328</v>
      </c>
      <c r="H36" s="379">
        <v>1783</v>
      </c>
      <c r="I36" s="379">
        <v>1095</v>
      </c>
      <c r="J36" s="379">
        <f t="shared" si="2"/>
        <v>688</v>
      </c>
      <c r="K36" s="377">
        <v>0</v>
      </c>
      <c r="L36" s="413">
        <f t="shared" si="0"/>
        <v>688</v>
      </c>
    </row>
    <row r="37" spans="1:12" ht="15">
      <c r="A37" s="414">
        <v>15</v>
      </c>
      <c r="B37" s="376" t="s">
        <v>23</v>
      </c>
      <c r="C37" s="376">
        <v>51</v>
      </c>
      <c r="D37" s="336"/>
      <c r="E37" s="336" t="s">
        <v>2</v>
      </c>
      <c r="F37" s="377">
        <v>340976</v>
      </c>
      <c r="G37" s="373">
        <v>42328</v>
      </c>
      <c r="H37" s="379">
        <v>6107</v>
      </c>
      <c r="I37" s="379">
        <v>5535</v>
      </c>
      <c r="J37" s="379">
        <f t="shared" si="2"/>
        <v>572</v>
      </c>
      <c r="K37" s="377">
        <v>0</v>
      </c>
      <c r="L37" s="413">
        <f t="shared" si="0"/>
        <v>572</v>
      </c>
    </row>
    <row r="38" spans="1:12" ht="15">
      <c r="A38" s="414">
        <v>16</v>
      </c>
      <c r="B38" s="376" t="s">
        <v>23</v>
      </c>
      <c r="C38" s="376">
        <v>49</v>
      </c>
      <c r="D38" s="336"/>
      <c r="E38" s="336" t="s">
        <v>2</v>
      </c>
      <c r="F38" s="377">
        <v>342059</v>
      </c>
      <c r="G38" s="373">
        <v>42328</v>
      </c>
      <c r="H38" s="379">
        <v>1382</v>
      </c>
      <c r="I38" s="379">
        <v>900</v>
      </c>
      <c r="J38" s="379">
        <f t="shared" si="2"/>
        <v>482</v>
      </c>
      <c r="K38" s="377">
        <v>0</v>
      </c>
      <c r="L38" s="413">
        <f t="shared" si="0"/>
        <v>482</v>
      </c>
    </row>
    <row r="39" spans="1:12" ht="15">
      <c r="A39" s="414">
        <v>17</v>
      </c>
      <c r="B39" s="376" t="s">
        <v>26</v>
      </c>
      <c r="C39" s="376">
        <v>18</v>
      </c>
      <c r="D39" s="336"/>
      <c r="E39" s="336" t="s">
        <v>2</v>
      </c>
      <c r="F39" s="377">
        <v>327288</v>
      </c>
      <c r="G39" s="378">
        <v>42328</v>
      </c>
      <c r="H39" s="379"/>
      <c r="I39" s="397" t="s">
        <v>114</v>
      </c>
      <c r="J39" s="398"/>
      <c r="K39" s="377">
        <v>0</v>
      </c>
      <c r="L39" s="413">
        <f t="shared" si="0"/>
        <v>0</v>
      </c>
    </row>
    <row r="40" spans="1:12" ht="15">
      <c r="A40" s="414">
        <v>18</v>
      </c>
      <c r="B40" s="376" t="s">
        <v>26</v>
      </c>
      <c r="C40" s="376">
        <v>5</v>
      </c>
      <c r="D40" s="336"/>
      <c r="E40" s="336" t="s">
        <v>2</v>
      </c>
      <c r="F40" s="377">
        <v>340220</v>
      </c>
      <c r="G40" s="373">
        <v>42328</v>
      </c>
      <c r="H40" s="379">
        <v>9540</v>
      </c>
      <c r="I40" s="379">
        <v>8641</v>
      </c>
      <c r="J40" s="379">
        <f>H40-I40</f>
        <v>899</v>
      </c>
      <c r="K40" s="377">
        <v>28.18</v>
      </c>
      <c r="L40" s="413">
        <f t="shared" si="0"/>
        <v>870.82</v>
      </c>
    </row>
    <row r="41" spans="1:12" ht="15">
      <c r="A41" s="414">
        <v>19</v>
      </c>
      <c r="B41" s="376" t="s">
        <v>26</v>
      </c>
      <c r="C41" s="376">
        <v>6</v>
      </c>
      <c r="D41" s="336"/>
      <c r="E41" s="336" t="s">
        <v>2</v>
      </c>
      <c r="F41" s="377">
        <v>341797</v>
      </c>
      <c r="G41" s="373">
        <v>42328</v>
      </c>
      <c r="H41" s="379">
        <v>31184</v>
      </c>
      <c r="I41" s="379">
        <v>27942</v>
      </c>
      <c r="J41" s="379">
        <f>H41-I41</f>
        <v>3242</v>
      </c>
      <c r="K41" s="377">
        <v>37.78</v>
      </c>
      <c r="L41" s="413">
        <f t="shared" si="0"/>
        <v>3204.22</v>
      </c>
    </row>
    <row r="42" spans="1:12" ht="15">
      <c r="A42" s="414">
        <v>20</v>
      </c>
      <c r="B42" s="376" t="s">
        <v>9</v>
      </c>
      <c r="C42" s="376">
        <v>153</v>
      </c>
      <c r="D42" s="336"/>
      <c r="E42" s="336" t="s">
        <v>2</v>
      </c>
      <c r="F42" s="377">
        <v>95931</v>
      </c>
      <c r="G42" s="378">
        <v>42328</v>
      </c>
      <c r="H42" s="379">
        <v>19257</v>
      </c>
      <c r="I42" s="379">
        <v>17301</v>
      </c>
      <c r="J42" s="379">
        <f>H42-I42</f>
        <v>1956</v>
      </c>
      <c r="K42" s="377">
        <v>178.68</v>
      </c>
      <c r="L42" s="413">
        <f t="shared" si="0"/>
        <v>1777.32</v>
      </c>
    </row>
    <row r="43" spans="1:12" ht="15">
      <c r="A43" s="414">
        <v>21</v>
      </c>
      <c r="B43" s="376" t="s">
        <v>9</v>
      </c>
      <c r="C43" s="376">
        <v>131</v>
      </c>
      <c r="D43" s="336"/>
      <c r="E43" s="336" t="s">
        <v>2</v>
      </c>
      <c r="F43" s="377">
        <v>339072</v>
      </c>
      <c r="G43" s="373">
        <v>42328</v>
      </c>
      <c r="H43" s="379">
        <v>5707</v>
      </c>
      <c r="I43" s="379">
        <v>5129</v>
      </c>
      <c r="J43" s="379">
        <f>H43-I43</f>
        <v>578</v>
      </c>
      <c r="K43" s="377">
        <v>0</v>
      </c>
      <c r="L43" s="413">
        <f t="shared" si="0"/>
        <v>578</v>
      </c>
    </row>
    <row r="44" spans="1:12" ht="15">
      <c r="A44" s="414">
        <v>22</v>
      </c>
      <c r="B44" s="376" t="s">
        <v>9</v>
      </c>
      <c r="C44" s="376">
        <v>122</v>
      </c>
      <c r="D44" s="336"/>
      <c r="E44" s="336" t="s">
        <v>2</v>
      </c>
      <c r="F44" s="377">
        <v>339127</v>
      </c>
      <c r="G44" s="373">
        <v>42328</v>
      </c>
      <c r="H44" s="379">
        <v>15565</v>
      </c>
      <c r="I44" s="379">
        <v>13884</v>
      </c>
      <c r="J44" s="379">
        <f aca="true" t="shared" si="3" ref="J44:J50">H44-I44</f>
        <v>1681</v>
      </c>
      <c r="K44" s="377">
        <v>0</v>
      </c>
      <c r="L44" s="413">
        <f>J44-K44</f>
        <v>1681</v>
      </c>
    </row>
    <row r="45" spans="1:12" ht="15">
      <c r="A45" s="414">
        <v>23</v>
      </c>
      <c r="B45" s="376" t="s">
        <v>9</v>
      </c>
      <c r="C45" s="376">
        <v>120</v>
      </c>
      <c r="D45" s="336"/>
      <c r="E45" s="336" t="s">
        <v>2</v>
      </c>
      <c r="F45" s="377">
        <v>340221</v>
      </c>
      <c r="G45" s="378">
        <v>42328</v>
      </c>
      <c r="H45" s="379">
        <v>5227</v>
      </c>
      <c r="I45" s="379">
        <v>4665</v>
      </c>
      <c r="J45" s="379">
        <f t="shared" si="3"/>
        <v>562</v>
      </c>
      <c r="K45" s="377">
        <v>24.85</v>
      </c>
      <c r="L45" s="413">
        <f t="shared" si="0"/>
        <v>537.15</v>
      </c>
    </row>
    <row r="46" spans="1:12" ht="15">
      <c r="A46" s="414">
        <v>24</v>
      </c>
      <c r="B46" s="376" t="s">
        <v>9</v>
      </c>
      <c r="C46" s="376">
        <v>115</v>
      </c>
      <c r="D46" s="336"/>
      <c r="E46" s="336" t="s">
        <v>2</v>
      </c>
      <c r="F46" s="377">
        <v>345943</v>
      </c>
      <c r="G46" s="373">
        <v>42328</v>
      </c>
      <c r="H46" s="379">
        <v>3615</v>
      </c>
      <c r="I46" s="379">
        <v>3305</v>
      </c>
      <c r="J46" s="379">
        <f t="shared" si="3"/>
        <v>310</v>
      </c>
      <c r="K46" s="377">
        <v>0</v>
      </c>
      <c r="L46" s="413">
        <f t="shared" si="0"/>
        <v>310</v>
      </c>
    </row>
    <row r="47" spans="1:12" ht="15">
      <c r="A47" s="414">
        <v>25</v>
      </c>
      <c r="B47" s="376" t="s">
        <v>9</v>
      </c>
      <c r="C47" s="376">
        <v>117</v>
      </c>
      <c r="D47" s="336"/>
      <c r="E47" s="336" t="s">
        <v>2</v>
      </c>
      <c r="F47" s="377">
        <v>345183</v>
      </c>
      <c r="G47" s="373">
        <v>42328</v>
      </c>
      <c r="H47" s="379"/>
      <c r="I47" s="381" t="s">
        <v>97</v>
      </c>
      <c r="J47" s="381"/>
      <c r="K47" s="377">
        <v>0</v>
      </c>
      <c r="L47" s="413">
        <f t="shared" si="0"/>
        <v>0</v>
      </c>
    </row>
    <row r="48" spans="1:12" ht="15">
      <c r="A48" s="414">
        <v>26</v>
      </c>
      <c r="B48" s="376" t="s">
        <v>11</v>
      </c>
      <c r="C48" s="376">
        <v>12</v>
      </c>
      <c r="D48" s="336"/>
      <c r="E48" s="336" t="s">
        <v>2</v>
      </c>
      <c r="F48" s="377">
        <v>338844</v>
      </c>
      <c r="G48" s="378">
        <v>42328</v>
      </c>
      <c r="H48" s="379">
        <v>19181</v>
      </c>
      <c r="I48" s="379">
        <v>17032</v>
      </c>
      <c r="J48" s="379">
        <f t="shared" si="3"/>
        <v>2149</v>
      </c>
      <c r="K48" s="377">
        <v>12</v>
      </c>
      <c r="L48" s="413">
        <f t="shared" si="0"/>
        <v>2137</v>
      </c>
    </row>
    <row r="49" spans="1:12" ht="15">
      <c r="A49" s="414">
        <v>27</v>
      </c>
      <c r="B49" s="376" t="s">
        <v>27</v>
      </c>
      <c r="C49" s="376" t="s">
        <v>46</v>
      </c>
      <c r="D49" s="336"/>
      <c r="E49" s="336" t="s">
        <v>2</v>
      </c>
      <c r="F49" s="377">
        <v>327301</v>
      </c>
      <c r="G49" s="373">
        <v>42328</v>
      </c>
      <c r="H49" s="379">
        <v>8675</v>
      </c>
      <c r="I49" s="379">
        <v>7902</v>
      </c>
      <c r="J49" s="379">
        <f t="shared" si="3"/>
        <v>773</v>
      </c>
      <c r="K49" s="377">
        <v>13</v>
      </c>
      <c r="L49" s="413">
        <f t="shared" si="0"/>
        <v>760</v>
      </c>
    </row>
    <row r="50" spans="1:12" ht="15">
      <c r="A50" s="414">
        <v>28</v>
      </c>
      <c r="B50" s="376" t="s">
        <v>27</v>
      </c>
      <c r="C50" s="376">
        <v>80</v>
      </c>
      <c r="D50" s="336"/>
      <c r="E50" s="336" t="s">
        <v>2</v>
      </c>
      <c r="F50" s="377">
        <v>327374</v>
      </c>
      <c r="G50" s="373">
        <v>42328</v>
      </c>
      <c r="H50" s="379">
        <v>7784</v>
      </c>
      <c r="I50" s="379">
        <v>7225</v>
      </c>
      <c r="J50" s="379">
        <f t="shared" si="3"/>
        <v>559</v>
      </c>
      <c r="K50" s="377">
        <v>20</v>
      </c>
      <c r="L50" s="413">
        <f t="shared" si="0"/>
        <v>539</v>
      </c>
    </row>
    <row r="51" spans="1:12" ht="15">
      <c r="A51" s="414">
        <v>29</v>
      </c>
      <c r="B51" s="376" t="s">
        <v>27</v>
      </c>
      <c r="C51" s="376">
        <v>49</v>
      </c>
      <c r="D51" s="336"/>
      <c r="E51" s="336" t="s">
        <v>2</v>
      </c>
      <c r="F51" s="377">
        <v>343449</v>
      </c>
      <c r="G51" s="378">
        <v>42328</v>
      </c>
      <c r="H51" s="379">
        <v>6970</v>
      </c>
      <c r="I51" s="379">
        <v>6256</v>
      </c>
      <c r="J51" s="379">
        <f>H51-I51</f>
        <v>714</v>
      </c>
      <c r="K51" s="377">
        <v>19</v>
      </c>
      <c r="L51" s="413">
        <f t="shared" si="0"/>
        <v>695</v>
      </c>
    </row>
    <row r="52" spans="1:12" ht="15">
      <c r="A52" s="414">
        <v>30</v>
      </c>
      <c r="B52" s="376" t="s">
        <v>27</v>
      </c>
      <c r="C52" s="376" t="s">
        <v>47</v>
      </c>
      <c r="D52" s="336"/>
      <c r="E52" s="336" t="s">
        <v>2</v>
      </c>
      <c r="F52" s="377">
        <v>345940</v>
      </c>
      <c r="G52" s="373">
        <v>42328</v>
      </c>
      <c r="H52" s="379">
        <v>6632</v>
      </c>
      <c r="I52" s="379">
        <v>5988</v>
      </c>
      <c r="J52" s="379">
        <f>H52-I52</f>
        <v>644</v>
      </c>
      <c r="K52" s="377">
        <v>0</v>
      </c>
      <c r="L52" s="413">
        <f t="shared" si="0"/>
        <v>644</v>
      </c>
    </row>
    <row r="53" spans="1:12" ht="15">
      <c r="A53" s="414">
        <v>31</v>
      </c>
      <c r="B53" s="376" t="s">
        <v>7</v>
      </c>
      <c r="C53" s="376">
        <v>15</v>
      </c>
      <c r="D53" s="336"/>
      <c r="E53" s="336" t="s">
        <v>2</v>
      </c>
      <c r="F53" s="377">
        <v>340224</v>
      </c>
      <c r="G53" s="373">
        <v>42328</v>
      </c>
      <c r="H53" s="379">
        <v>10973</v>
      </c>
      <c r="I53" s="379">
        <v>9833</v>
      </c>
      <c r="J53" s="379">
        <f>H53-I53</f>
        <v>1140</v>
      </c>
      <c r="K53" s="377">
        <v>27.69</v>
      </c>
      <c r="L53" s="413">
        <f t="shared" si="0"/>
        <v>1112.31</v>
      </c>
    </row>
    <row r="54" spans="1:12" ht="15">
      <c r="A54" s="414">
        <v>32</v>
      </c>
      <c r="B54" s="376" t="s">
        <v>7</v>
      </c>
      <c r="C54" s="376">
        <v>17</v>
      </c>
      <c r="D54" s="336"/>
      <c r="E54" s="336" t="s">
        <v>2</v>
      </c>
      <c r="F54" s="377">
        <v>341771</v>
      </c>
      <c r="G54" s="378">
        <v>42328</v>
      </c>
      <c r="H54" s="379">
        <v>11387</v>
      </c>
      <c r="I54" s="379">
        <v>10154</v>
      </c>
      <c r="J54" s="379">
        <f>H54-I54</f>
        <v>1233</v>
      </c>
      <c r="K54" s="377">
        <v>50.167</v>
      </c>
      <c r="L54" s="413">
        <f t="shared" si="0"/>
        <v>1182.833</v>
      </c>
    </row>
    <row r="55" spans="1:12" ht="15">
      <c r="A55" s="414">
        <v>34</v>
      </c>
      <c r="B55" s="376" t="s">
        <v>25</v>
      </c>
      <c r="C55" s="376">
        <v>16</v>
      </c>
      <c r="D55" s="336"/>
      <c r="E55" s="336" t="s">
        <v>2</v>
      </c>
      <c r="F55" s="377">
        <v>331947</v>
      </c>
      <c r="G55" s="373">
        <v>42328</v>
      </c>
      <c r="H55" s="379">
        <v>7469</v>
      </c>
      <c r="I55" s="379">
        <v>6578</v>
      </c>
      <c r="J55" s="379">
        <f>H55-I55</f>
        <v>891</v>
      </c>
      <c r="K55" s="377">
        <v>0</v>
      </c>
      <c r="L55" s="413">
        <f t="shared" si="0"/>
        <v>891</v>
      </c>
    </row>
    <row r="56" spans="1:12" ht="15">
      <c r="A56" s="414">
        <v>35</v>
      </c>
      <c r="B56" s="376" t="s">
        <v>25</v>
      </c>
      <c r="C56" s="376" t="s">
        <v>49</v>
      </c>
      <c r="D56" s="336"/>
      <c r="E56" s="336" t="s">
        <v>2</v>
      </c>
      <c r="F56" s="377">
        <v>342341</v>
      </c>
      <c r="G56" s="373">
        <v>42328</v>
      </c>
      <c r="H56" s="379">
        <v>10810</v>
      </c>
      <c r="I56" s="379">
        <v>9844</v>
      </c>
      <c r="J56" s="379">
        <f aca="true" t="shared" si="4" ref="J56:J71">H56-I56</f>
        <v>966</v>
      </c>
      <c r="K56" s="377">
        <v>0</v>
      </c>
      <c r="L56" s="413">
        <f t="shared" si="0"/>
        <v>966</v>
      </c>
    </row>
    <row r="57" spans="1:12" ht="15">
      <c r="A57" s="414">
        <v>36</v>
      </c>
      <c r="B57" s="376" t="s">
        <v>16</v>
      </c>
      <c r="C57" s="376">
        <v>6</v>
      </c>
      <c r="D57" s="336"/>
      <c r="E57" s="336" t="s">
        <v>2</v>
      </c>
      <c r="F57" s="377">
        <v>338540</v>
      </c>
      <c r="G57" s="378">
        <v>42328</v>
      </c>
      <c r="H57" s="379">
        <v>19040</v>
      </c>
      <c r="I57" s="379">
        <v>17064</v>
      </c>
      <c r="J57" s="379">
        <f t="shared" si="4"/>
        <v>1976</v>
      </c>
      <c r="K57" s="377">
        <v>0</v>
      </c>
      <c r="L57" s="413">
        <f t="shared" si="0"/>
        <v>1976</v>
      </c>
    </row>
    <row r="58" spans="1:12" ht="15">
      <c r="A58" s="414">
        <v>37</v>
      </c>
      <c r="B58" s="376" t="s">
        <v>16</v>
      </c>
      <c r="C58" s="376">
        <v>8</v>
      </c>
      <c r="D58" s="336"/>
      <c r="E58" s="336" t="s">
        <v>2</v>
      </c>
      <c r="F58" s="377">
        <v>338845</v>
      </c>
      <c r="G58" s="373">
        <v>42328</v>
      </c>
      <c r="H58" s="379">
        <v>15099</v>
      </c>
      <c r="I58" s="379">
        <v>13496</v>
      </c>
      <c r="J58" s="379">
        <f t="shared" si="4"/>
        <v>1603</v>
      </c>
      <c r="K58" s="377">
        <v>0</v>
      </c>
      <c r="L58" s="413">
        <f t="shared" si="0"/>
        <v>1603</v>
      </c>
    </row>
    <row r="59" spans="1:12" ht="15">
      <c r="A59" s="414">
        <v>38</v>
      </c>
      <c r="B59" s="376" t="s">
        <v>16</v>
      </c>
      <c r="C59" s="376">
        <v>19</v>
      </c>
      <c r="D59" s="336"/>
      <c r="E59" s="336" t="s">
        <v>2</v>
      </c>
      <c r="F59" s="377">
        <v>338972</v>
      </c>
      <c r="G59" s="373">
        <v>42328</v>
      </c>
      <c r="H59" s="379">
        <v>6857</v>
      </c>
      <c r="I59" s="379">
        <v>6163</v>
      </c>
      <c r="J59" s="379">
        <f t="shared" si="4"/>
        <v>694</v>
      </c>
      <c r="K59" s="377"/>
      <c r="L59" s="413">
        <f t="shared" si="0"/>
        <v>694</v>
      </c>
    </row>
    <row r="60" spans="1:12" ht="15">
      <c r="A60" s="414">
        <v>39</v>
      </c>
      <c r="B60" s="376" t="s">
        <v>16</v>
      </c>
      <c r="C60" s="376">
        <v>38</v>
      </c>
      <c r="D60" s="336"/>
      <c r="E60" s="336" t="s">
        <v>2</v>
      </c>
      <c r="F60" s="377">
        <v>344123</v>
      </c>
      <c r="G60" s="378">
        <v>42328</v>
      </c>
      <c r="H60" s="379">
        <v>3716</v>
      </c>
      <c r="I60" s="379">
        <v>3386</v>
      </c>
      <c r="J60" s="379">
        <f t="shared" si="4"/>
        <v>330</v>
      </c>
      <c r="K60" s="377">
        <v>41.77</v>
      </c>
      <c r="L60" s="413">
        <f t="shared" si="0"/>
        <v>288.23</v>
      </c>
    </row>
    <row r="61" spans="1:12" ht="15">
      <c r="A61" s="414">
        <v>40</v>
      </c>
      <c r="B61" s="376" t="s">
        <v>16</v>
      </c>
      <c r="C61" s="376">
        <v>62</v>
      </c>
      <c r="D61" s="336"/>
      <c r="E61" s="336" t="s">
        <v>2</v>
      </c>
      <c r="F61" s="377">
        <v>344134</v>
      </c>
      <c r="G61" s="373">
        <v>42328</v>
      </c>
      <c r="H61" s="379">
        <v>506</v>
      </c>
      <c r="I61" s="379">
        <v>266</v>
      </c>
      <c r="J61" s="379">
        <f t="shared" si="4"/>
        <v>240</v>
      </c>
      <c r="K61" s="377">
        <v>33.58</v>
      </c>
      <c r="L61" s="413">
        <f t="shared" si="0"/>
        <v>206.42000000000002</v>
      </c>
    </row>
    <row r="62" spans="1:12" ht="15">
      <c r="A62" s="414">
        <v>41</v>
      </c>
      <c r="B62" s="376" t="s">
        <v>8</v>
      </c>
      <c r="C62" s="376">
        <v>72</v>
      </c>
      <c r="D62" s="336"/>
      <c r="E62" s="336" t="s">
        <v>2</v>
      </c>
      <c r="F62" s="377">
        <v>326491</v>
      </c>
      <c r="G62" s="373">
        <v>42328</v>
      </c>
      <c r="H62" s="379">
        <v>7145</v>
      </c>
      <c r="I62" s="379">
        <v>6504</v>
      </c>
      <c r="J62" s="379">
        <f t="shared" si="4"/>
        <v>641</v>
      </c>
      <c r="K62" s="377">
        <v>6</v>
      </c>
      <c r="L62" s="413">
        <f t="shared" si="0"/>
        <v>635</v>
      </c>
    </row>
    <row r="63" spans="1:12" ht="15">
      <c r="A63" s="414">
        <v>42</v>
      </c>
      <c r="B63" s="376" t="s">
        <v>8</v>
      </c>
      <c r="C63" s="376">
        <v>70</v>
      </c>
      <c r="D63" s="336"/>
      <c r="E63" s="336" t="s">
        <v>2</v>
      </c>
      <c r="F63" s="377">
        <v>327160</v>
      </c>
      <c r="G63" s="378">
        <v>42328</v>
      </c>
      <c r="H63" s="379">
        <v>8627</v>
      </c>
      <c r="I63" s="379">
        <v>7839</v>
      </c>
      <c r="J63" s="379">
        <f t="shared" si="4"/>
        <v>788</v>
      </c>
      <c r="K63" s="377">
        <v>5</v>
      </c>
      <c r="L63" s="413">
        <f t="shared" si="0"/>
        <v>783</v>
      </c>
    </row>
    <row r="64" spans="1:12" ht="15">
      <c r="A64" s="414">
        <v>43</v>
      </c>
      <c r="B64" s="376" t="s">
        <v>8</v>
      </c>
      <c r="C64" s="376">
        <v>64</v>
      </c>
      <c r="D64" s="336"/>
      <c r="E64" s="336" t="s">
        <v>2</v>
      </c>
      <c r="F64" s="377">
        <v>334560</v>
      </c>
      <c r="G64" s="373">
        <v>42328</v>
      </c>
      <c r="H64" s="379">
        <v>10562</v>
      </c>
      <c r="I64" s="379">
        <v>9527</v>
      </c>
      <c r="J64" s="379">
        <f t="shared" si="4"/>
        <v>1035</v>
      </c>
      <c r="K64" s="377">
        <v>0</v>
      </c>
      <c r="L64" s="413">
        <f t="shared" si="0"/>
        <v>1035</v>
      </c>
    </row>
    <row r="65" spans="1:12" ht="15">
      <c r="A65" s="414">
        <v>44</v>
      </c>
      <c r="B65" s="376" t="s">
        <v>8</v>
      </c>
      <c r="C65" s="376">
        <v>78</v>
      </c>
      <c r="D65" s="336"/>
      <c r="E65" s="336" t="s">
        <v>2</v>
      </c>
      <c r="F65" s="377">
        <v>334653</v>
      </c>
      <c r="G65" s="373">
        <v>42328</v>
      </c>
      <c r="H65" s="379">
        <v>3199</v>
      </c>
      <c r="I65" s="379">
        <v>2904</v>
      </c>
      <c r="J65" s="379">
        <f t="shared" si="4"/>
        <v>295</v>
      </c>
      <c r="K65" s="377">
        <v>0</v>
      </c>
      <c r="L65" s="413">
        <f t="shared" si="0"/>
        <v>295</v>
      </c>
    </row>
    <row r="66" spans="1:12" ht="15">
      <c r="A66" s="414">
        <v>45</v>
      </c>
      <c r="B66" s="376" t="s">
        <v>8</v>
      </c>
      <c r="C66" s="376">
        <v>35</v>
      </c>
      <c r="D66" s="336"/>
      <c r="E66" s="336" t="s">
        <v>2</v>
      </c>
      <c r="F66" s="377">
        <v>334753</v>
      </c>
      <c r="G66" s="378">
        <v>42328</v>
      </c>
      <c r="H66" s="379">
        <v>17531</v>
      </c>
      <c r="I66" s="379">
        <v>16317</v>
      </c>
      <c r="J66" s="379">
        <f t="shared" si="4"/>
        <v>1214</v>
      </c>
      <c r="K66" s="377">
        <v>0</v>
      </c>
      <c r="L66" s="413">
        <f t="shared" si="0"/>
        <v>1214</v>
      </c>
    </row>
    <row r="67" spans="1:12" ht="15">
      <c r="A67" s="414">
        <v>46</v>
      </c>
      <c r="B67" s="376" t="s">
        <v>8</v>
      </c>
      <c r="C67" s="376">
        <v>76</v>
      </c>
      <c r="D67" s="336"/>
      <c r="E67" s="336" t="s">
        <v>2</v>
      </c>
      <c r="F67" s="377">
        <v>340067</v>
      </c>
      <c r="G67" s="373">
        <v>42328</v>
      </c>
      <c r="H67" s="379">
        <v>4273</v>
      </c>
      <c r="I67" s="379">
        <v>3701</v>
      </c>
      <c r="J67" s="379">
        <f t="shared" si="4"/>
        <v>572</v>
      </c>
      <c r="K67" s="377">
        <v>0</v>
      </c>
      <c r="L67" s="413">
        <f t="shared" si="0"/>
        <v>572</v>
      </c>
    </row>
    <row r="68" spans="1:12" ht="15">
      <c r="A68" s="414">
        <v>47</v>
      </c>
      <c r="B68" s="376" t="s">
        <v>8</v>
      </c>
      <c r="C68" s="376">
        <v>11</v>
      </c>
      <c r="D68" s="336"/>
      <c r="E68" s="336" t="s">
        <v>2</v>
      </c>
      <c r="F68" s="377">
        <v>340222</v>
      </c>
      <c r="G68" s="373">
        <v>42328</v>
      </c>
      <c r="H68" s="379">
        <v>8484</v>
      </c>
      <c r="I68" s="379">
        <v>7587</v>
      </c>
      <c r="J68" s="379">
        <f t="shared" si="4"/>
        <v>897</v>
      </c>
      <c r="K68" s="377">
        <v>3</v>
      </c>
      <c r="L68" s="413">
        <f t="shared" si="0"/>
        <v>894</v>
      </c>
    </row>
    <row r="69" spans="1:12" ht="15">
      <c r="A69" s="414">
        <v>48</v>
      </c>
      <c r="B69" s="376" t="s">
        <v>8</v>
      </c>
      <c r="C69" s="376">
        <v>6</v>
      </c>
      <c r="D69" s="336"/>
      <c r="E69" s="336" t="s">
        <v>2</v>
      </c>
      <c r="F69" s="377">
        <v>340682</v>
      </c>
      <c r="G69" s="378">
        <v>42328</v>
      </c>
      <c r="H69" s="379">
        <v>4826</v>
      </c>
      <c r="I69" s="379">
        <v>4389</v>
      </c>
      <c r="J69" s="379">
        <f t="shared" si="4"/>
        <v>437</v>
      </c>
      <c r="K69" s="377">
        <v>0</v>
      </c>
      <c r="L69" s="413">
        <f t="shared" si="0"/>
        <v>437</v>
      </c>
    </row>
    <row r="70" spans="1:12" ht="15">
      <c r="A70" s="414">
        <v>49</v>
      </c>
      <c r="B70" s="376" t="s">
        <v>8</v>
      </c>
      <c r="C70" s="376">
        <v>21</v>
      </c>
      <c r="D70" s="336"/>
      <c r="E70" s="336" t="s">
        <v>2</v>
      </c>
      <c r="F70" s="377">
        <v>340953</v>
      </c>
      <c r="G70" s="373">
        <v>42328</v>
      </c>
      <c r="H70" s="379">
        <v>4524</v>
      </c>
      <c r="I70" s="379">
        <v>4113</v>
      </c>
      <c r="J70" s="379">
        <f t="shared" si="4"/>
        <v>411</v>
      </c>
      <c r="K70" s="377">
        <v>30</v>
      </c>
      <c r="L70" s="413">
        <f t="shared" si="0"/>
        <v>381</v>
      </c>
    </row>
    <row r="71" spans="1:12" ht="15">
      <c r="A71" s="414">
        <v>50</v>
      </c>
      <c r="B71" s="376" t="s">
        <v>8</v>
      </c>
      <c r="C71" s="376">
        <v>62</v>
      </c>
      <c r="D71" s="336"/>
      <c r="E71" s="336" t="s">
        <v>2</v>
      </c>
      <c r="F71" s="377">
        <v>341801</v>
      </c>
      <c r="G71" s="373">
        <v>42328</v>
      </c>
      <c r="H71" s="379">
        <v>1948</v>
      </c>
      <c r="I71" s="379">
        <v>400</v>
      </c>
      <c r="J71" s="379">
        <f t="shared" si="4"/>
        <v>1548</v>
      </c>
      <c r="K71" s="377">
        <v>10</v>
      </c>
      <c r="L71" s="413">
        <f t="shared" si="0"/>
        <v>1538</v>
      </c>
    </row>
    <row r="72" spans="1:12" ht="15">
      <c r="A72" s="414">
        <v>51</v>
      </c>
      <c r="B72" s="376" t="s">
        <v>8</v>
      </c>
      <c r="C72" s="376">
        <v>45</v>
      </c>
      <c r="D72" s="336"/>
      <c r="E72" s="336" t="s">
        <v>2</v>
      </c>
      <c r="F72" s="377">
        <v>341803</v>
      </c>
      <c r="G72" s="378">
        <v>42328</v>
      </c>
      <c r="H72" s="379">
        <v>2733</v>
      </c>
      <c r="I72" s="379">
        <v>1479</v>
      </c>
      <c r="J72" s="379">
        <f>H72-I72</f>
        <v>1254</v>
      </c>
      <c r="K72" s="377">
        <v>340.33</v>
      </c>
      <c r="L72" s="413">
        <f t="shared" si="0"/>
        <v>913.6700000000001</v>
      </c>
    </row>
    <row r="73" spans="1:12" ht="15">
      <c r="A73" s="414">
        <v>52</v>
      </c>
      <c r="B73" s="376" t="s">
        <v>8</v>
      </c>
      <c r="C73" s="376" t="s">
        <v>50</v>
      </c>
      <c r="D73" s="336"/>
      <c r="E73" s="336" t="s">
        <v>2</v>
      </c>
      <c r="F73" s="377">
        <v>343463</v>
      </c>
      <c r="G73" s="373">
        <v>42328</v>
      </c>
      <c r="H73" s="379">
        <v>9233</v>
      </c>
      <c r="I73" s="379">
        <v>8385</v>
      </c>
      <c r="J73" s="379">
        <f>H73-I73-J69</f>
        <v>411</v>
      </c>
      <c r="K73" s="377">
        <v>1</v>
      </c>
      <c r="L73" s="413">
        <f t="shared" si="0"/>
        <v>410</v>
      </c>
    </row>
    <row r="74" spans="1:12" ht="15">
      <c r="A74" s="414">
        <v>53</v>
      </c>
      <c r="B74" s="376" t="s">
        <v>51</v>
      </c>
      <c r="C74" s="376">
        <v>3</v>
      </c>
      <c r="D74" s="336"/>
      <c r="E74" s="336" t="s">
        <v>2</v>
      </c>
      <c r="F74" s="377">
        <v>339366</v>
      </c>
      <c r="G74" s="373">
        <v>42328</v>
      </c>
      <c r="H74" s="379">
        <v>17610</v>
      </c>
      <c r="I74" s="379">
        <v>15925</v>
      </c>
      <c r="J74" s="379">
        <f aca="true" t="shared" si="5" ref="J74:J79">H74-I74</f>
        <v>1685</v>
      </c>
      <c r="K74" s="377">
        <v>15</v>
      </c>
      <c r="L74" s="413">
        <f t="shared" si="0"/>
        <v>1670</v>
      </c>
    </row>
    <row r="75" spans="1:12" ht="15">
      <c r="A75" s="414">
        <v>54</v>
      </c>
      <c r="B75" s="376" t="s">
        <v>24</v>
      </c>
      <c r="C75" s="376">
        <v>66</v>
      </c>
      <c r="D75" s="336"/>
      <c r="E75" s="336" t="s">
        <v>2</v>
      </c>
      <c r="F75" s="377">
        <v>383336</v>
      </c>
      <c r="G75" s="378">
        <v>42328</v>
      </c>
      <c r="H75" s="379">
        <v>3821</v>
      </c>
      <c r="I75" s="379">
        <v>3489</v>
      </c>
      <c r="J75" s="379">
        <f t="shared" si="5"/>
        <v>332</v>
      </c>
      <c r="K75" s="377">
        <v>3</v>
      </c>
      <c r="L75" s="413">
        <f t="shared" si="0"/>
        <v>329</v>
      </c>
    </row>
    <row r="76" spans="1:12" ht="15">
      <c r="A76" s="414">
        <v>55</v>
      </c>
      <c r="B76" s="376" t="s">
        <v>24</v>
      </c>
      <c r="C76" s="376">
        <v>55</v>
      </c>
      <c r="D76" s="336"/>
      <c r="E76" s="336" t="s">
        <v>2</v>
      </c>
      <c r="F76" s="377">
        <v>345111</v>
      </c>
      <c r="G76" s="373">
        <v>42328</v>
      </c>
      <c r="H76" s="379">
        <v>3620</v>
      </c>
      <c r="I76" s="379">
        <v>3310</v>
      </c>
      <c r="J76" s="379">
        <f t="shared" si="5"/>
        <v>310</v>
      </c>
      <c r="K76" s="377">
        <v>28</v>
      </c>
      <c r="L76" s="413">
        <f t="shared" si="0"/>
        <v>282</v>
      </c>
    </row>
    <row r="77" spans="1:12" ht="15">
      <c r="A77" s="414">
        <v>56</v>
      </c>
      <c r="B77" s="376" t="s">
        <v>24</v>
      </c>
      <c r="C77" s="376">
        <v>59</v>
      </c>
      <c r="D77" s="336"/>
      <c r="E77" s="336" t="s">
        <v>2</v>
      </c>
      <c r="F77" s="377">
        <v>327302</v>
      </c>
      <c r="G77" s="373">
        <v>42328</v>
      </c>
      <c r="H77" s="379">
        <v>8480</v>
      </c>
      <c r="I77" s="379">
        <v>7673</v>
      </c>
      <c r="J77" s="442">
        <f t="shared" si="5"/>
        <v>807</v>
      </c>
      <c r="K77" s="377">
        <v>78.26</v>
      </c>
      <c r="L77" s="413">
        <f t="shared" si="0"/>
        <v>728.74</v>
      </c>
    </row>
    <row r="78" spans="1:12" ht="15">
      <c r="A78" s="414">
        <v>57</v>
      </c>
      <c r="B78" s="376" t="s">
        <v>24</v>
      </c>
      <c r="C78" s="376">
        <v>32</v>
      </c>
      <c r="D78" s="336"/>
      <c r="E78" s="336" t="s">
        <v>2</v>
      </c>
      <c r="F78" s="377">
        <v>335053</v>
      </c>
      <c r="G78" s="378">
        <v>42328</v>
      </c>
      <c r="H78" s="379">
        <v>24425</v>
      </c>
      <c r="I78" s="379">
        <v>22135</v>
      </c>
      <c r="J78" s="379">
        <f t="shared" si="5"/>
        <v>2290</v>
      </c>
      <c r="K78" s="377">
        <v>9</v>
      </c>
      <c r="L78" s="413">
        <f t="shared" si="0"/>
        <v>2281</v>
      </c>
    </row>
    <row r="79" spans="1:12" ht="15">
      <c r="A79" s="414">
        <v>58</v>
      </c>
      <c r="B79" s="376" t="s">
        <v>24</v>
      </c>
      <c r="C79" s="376">
        <v>30</v>
      </c>
      <c r="D79" s="336"/>
      <c r="E79" s="336" t="s">
        <v>2</v>
      </c>
      <c r="F79" s="377">
        <v>338133</v>
      </c>
      <c r="G79" s="373">
        <v>42328</v>
      </c>
      <c r="H79" s="379">
        <v>12737</v>
      </c>
      <c r="I79" s="379">
        <v>11445</v>
      </c>
      <c r="J79" s="379">
        <f t="shared" si="5"/>
        <v>1292</v>
      </c>
      <c r="K79" s="377">
        <v>0</v>
      </c>
      <c r="L79" s="413">
        <f t="shared" si="0"/>
        <v>1292</v>
      </c>
    </row>
    <row r="80" spans="1:12" ht="15">
      <c r="A80" s="414">
        <v>59</v>
      </c>
      <c r="B80" s="376" t="s">
        <v>24</v>
      </c>
      <c r="C80" s="376">
        <v>8</v>
      </c>
      <c r="D80" s="336"/>
      <c r="E80" s="336" t="s">
        <v>2</v>
      </c>
      <c r="F80" s="377">
        <v>341790</v>
      </c>
      <c r="G80" s="373">
        <v>42328</v>
      </c>
      <c r="H80" s="379">
        <v>3315</v>
      </c>
      <c r="I80" s="379">
        <v>2045</v>
      </c>
      <c r="J80" s="379">
        <f>H80-I80</f>
        <v>1270</v>
      </c>
      <c r="K80" s="377">
        <v>185.06</v>
      </c>
      <c r="L80" s="413">
        <f t="shared" si="0"/>
        <v>1084.94</v>
      </c>
    </row>
    <row r="81" spans="1:12" ht="15">
      <c r="A81" s="414">
        <v>60</v>
      </c>
      <c r="B81" s="376" t="s">
        <v>24</v>
      </c>
      <c r="C81" s="376" t="s">
        <v>52</v>
      </c>
      <c r="D81" s="336"/>
      <c r="E81" s="336" t="s">
        <v>2</v>
      </c>
      <c r="F81" s="377">
        <v>341950</v>
      </c>
      <c r="G81" s="378">
        <v>42328</v>
      </c>
      <c r="H81" s="379">
        <v>3588</v>
      </c>
      <c r="I81" s="379">
        <v>3236</v>
      </c>
      <c r="J81" s="379">
        <f>H81-I81</f>
        <v>352</v>
      </c>
      <c r="K81" s="377">
        <v>0</v>
      </c>
      <c r="L81" s="413">
        <f t="shared" si="0"/>
        <v>352</v>
      </c>
    </row>
    <row r="82" spans="1:12" ht="15">
      <c r="A82" s="414">
        <v>61</v>
      </c>
      <c r="B82" s="376" t="s">
        <v>28</v>
      </c>
      <c r="C82" s="376">
        <v>34</v>
      </c>
      <c r="D82" s="336"/>
      <c r="E82" s="336" t="s">
        <v>2</v>
      </c>
      <c r="F82" s="377">
        <v>327500</v>
      </c>
      <c r="G82" s="373">
        <v>42328</v>
      </c>
      <c r="H82" s="379">
        <v>5096</v>
      </c>
      <c r="I82" s="379">
        <v>4522</v>
      </c>
      <c r="J82" s="379">
        <f>H82-I82</f>
        <v>574</v>
      </c>
      <c r="K82" s="377">
        <v>3.87</v>
      </c>
      <c r="L82" s="413">
        <f t="shared" si="0"/>
        <v>570.13</v>
      </c>
    </row>
    <row r="83" spans="1:12" ht="15">
      <c r="A83" s="414">
        <v>62</v>
      </c>
      <c r="B83" s="376" t="s">
        <v>28</v>
      </c>
      <c r="C83" s="376" t="s">
        <v>53</v>
      </c>
      <c r="D83" s="336"/>
      <c r="E83" s="336" t="s">
        <v>2</v>
      </c>
      <c r="F83" s="377">
        <v>328609</v>
      </c>
      <c r="G83" s="373">
        <v>42328</v>
      </c>
      <c r="H83" s="379">
        <v>3107</v>
      </c>
      <c r="I83" s="379">
        <v>2806</v>
      </c>
      <c r="J83" s="379">
        <f aca="true" t="shared" si="6" ref="J83:J103">H83-I83</f>
        <v>301</v>
      </c>
      <c r="K83" s="377">
        <v>0</v>
      </c>
      <c r="L83" s="413">
        <f t="shared" si="0"/>
        <v>301</v>
      </c>
    </row>
    <row r="84" spans="1:12" ht="15">
      <c r="A84" s="414">
        <v>63</v>
      </c>
      <c r="B84" s="376" t="s">
        <v>20</v>
      </c>
      <c r="C84" s="376">
        <v>5</v>
      </c>
      <c r="D84" s="336"/>
      <c r="E84" s="336" t="s">
        <v>2</v>
      </c>
      <c r="F84" s="377">
        <v>327292</v>
      </c>
      <c r="G84" s="378">
        <v>42328</v>
      </c>
      <c r="H84" s="379">
        <v>9132</v>
      </c>
      <c r="I84" s="379">
        <v>8229</v>
      </c>
      <c r="J84" s="379">
        <f t="shared" si="6"/>
        <v>903</v>
      </c>
      <c r="K84" s="377">
        <v>97.75</v>
      </c>
      <c r="L84" s="413">
        <f t="shared" si="0"/>
        <v>805.25</v>
      </c>
    </row>
    <row r="85" spans="1:12" ht="15">
      <c r="A85" s="414">
        <v>64</v>
      </c>
      <c r="B85" s="376" t="s">
        <v>20</v>
      </c>
      <c r="C85" s="376">
        <v>76</v>
      </c>
      <c r="D85" s="336"/>
      <c r="E85" s="336" t="s">
        <v>2</v>
      </c>
      <c r="F85" s="377">
        <v>327774</v>
      </c>
      <c r="G85" s="373">
        <v>42328</v>
      </c>
      <c r="H85" s="379">
        <v>4074</v>
      </c>
      <c r="I85" s="379">
        <v>3691</v>
      </c>
      <c r="J85" s="379">
        <f t="shared" si="6"/>
        <v>383</v>
      </c>
      <c r="K85" s="377">
        <v>85.569</v>
      </c>
      <c r="L85" s="413">
        <f t="shared" si="0"/>
        <v>297.431</v>
      </c>
    </row>
    <row r="86" spans="1:12" ht="15">
      <c r="A86" s="414">
        <v>65</v>
      </c>
      <c r="B86" s="376" t="s">
        <v>20</v>
      </c>
      <c r="C86" s="376">
        <v>10</v>
      </c>
      <c r="D86" s="336"/>
      <c r="E86" s="336" t="s">
        <v>2</v>
      </c>
      <c r="F86" s="377">
        <v>333546</v>
      </c>
      <c r="G86" s="373">
        <v>42328</v>
      </c>
      <c r="H86" s="379">
        <v>26543</v>
      </c>
      <c r="I86" s="379">
        <v>23802</v>
      </c>
      <c r="J86" s="379">
        <f t="shared" si="6"/>
        <v>2741</v>
      </c>
      <c r="K86" s="377">
        <v>24</v>
      </c>
      <c r="L86" s="413">
        <f t="shared" si="0"/>
        <v>2717</v>
      </c>
    </row>
    <row r="87" spans="1:12" ht="15">
      <c r="A87" s="414">
        <v>66</v>
      </c>
      <c r="B87" s="376" t="s">
        <v>20</v>
      </c>
      <c r="C87" s="376">
        <v>38</v>
      </c>
      <c r="D87" s="336"/>
      <c r="E87" s="336" t="s">
        <v>2</v>
      </c>
      <c r="F87" s="377">
        <v>335565</v>
      </c>
      <c r="G87" s="378">
        <v>42328</v>
      </c>
      <c r="H87" s="379">
        <v>1954</v>
      </c>
      <c r="I87" s="379">
        <v>1741</v>
      </c>
      <c r="J87" s="379">
        <f t="shared" si="6"/>
        <v>213</v>
      </c>
      <c r="K87" s="377">
        <v>28.52</v>
      </c>
      <c r="L87" s="413">
        <f>J87-K87</f>
        <v>184.48</v>
      </c>
    </row>
    <row r="88" spans="1:12" ht="15">
      <c r="A88" s="414">
        <v>67</v>
      </c>
      <c r="B88" s="376" t="s">
        <v>20</v>
      </c>
      <c r="C88" s="376">
        <v>50</v>
      </c>
      <c r="D88" s="336"/>
      <c r="E88" s="336" t="s">
        <v>2</v>
      </c>
      <c r="F88" s="377">
        <v>332622</v>
      </c>
      <c r="G88" s="373">
        <v>42328</v>
      </c>
      <c r="H88" s="379">
        <v>2780</v>
      </c>
      <c r="I88" s="379">
        <v>2525</v>
      </c>
      <c r="J88" s="379">
        <f t="shared" si="6"/>
        <v>255</v>
      </c>
      <c r="K88" s="377">
        <v>19</v>
      </c>
      <c r="L88" s="413">
        <f>J88-K88</f>
        <v>236</v>
      </c>
    </row>
    <row r="89" spans="1:12" ht="15">
      <c r="A89" s="414">
        <v>68</v>
      </c>
      <c r="B89" s="376" t="s">
        <v>20</v>
      </c>
      <c r="C89" s="376">
        <v>90</v>
      </c>
      <c r="D89" s="336"/>
      <c r="E89" s="336" t="s">
        <v>2</v>
      </c>
      <c r="F89" s="377">
        <v>337881</v>
      </c>
      <c r="G89" s="373">
        <v>42328</v>
      </c>
      <c r="H89" s="379">
        <v>3249</v>
      </c>
      <c r="I89" s="379">
        <v>2695</v>
      </c>
      <c r="J89" s="379">
        <f t="shared" si="6"/>
        <v>554</v>
      </c>
      <c r="K89" s="377">
        <v>20.34</v>
      </c>
      <c r="L89" s="413">
        <f>J89-K89</f>
        <v>533.66</v>
      </c>
    </row>
    <row r="90" spans="1:12" ht="15">
      <c r="A90" s="414">
        <v>69</v>
      </c>
      <c r="B90" s="376" t="s">
        <v>20</v>
      </c>
      <c r="C90" s="376">
        <v>83</v>
      </c>
      <c r="D90" s="336"/>
      <c r="E90" s="336" t="s">
        <v>2</v>
      </c>
      <c r="F90" s="377">
        <v>340050</v>
      </c>
      <c r="G90" s="378">
        <v>42328</v>
      </c>
      <c r="H90" s="379">
        <v>4835</v>
      </c>
      <c r="I90" s="379">
        <v>4271</v>
      </c>
      <c r="J90" s="379">
        <f t="shared" si="6"/>
        <v>564</v>
      </c>
      <c r="K90" s="377">
        <v>77</v>
      </c>
      <c r="L90" s="413">
        <f>J90-K90</f>
        <v>487</v>
      </c>
    </row>
    <row r="91" spans="1:12" ht="15">
      <c r="A91" s="414">
        <v>70</v>
      </c>
      <c r="B91" s="376" t="s">
        <v>20</v>
      </c>
      <c r="C91" s="376">
        <v>12</v>
      </c>
      <c r="D91" s="336"/>
      <c r="E91" s="336" t="s">
        <v>2</v>
      </c>
      <c r="F91" s="377">
        <v>341802</v>
      </c>
      <c r="G91" s="373">
        <v>42328</v>
      </c>
      <c r="H91" s="379">
        <v>23475</v>
      </c>
      <c r="I91" s="379">
        <v>20685</v>
      </c>
      <c r="J91" s="379">
        <f t="shared" si="6"/>
        <v>2790</v>
      </c>
      <c r="K91" s="377">
        <v>0</v>
      </c>
      <c r="L91" s="413">
        <f>J91-K91</f>
        <v>2790</v>
      </c>
    </row>
    <row r="92" spans="1:12" ht="15">
      <c r="A92" s="414">
        <v>71</v>
      </c>
      <c r="B92" s="376" t="s">
        <v>20</v>
      </c>
      <c r="C92" s="376">
        <v>96</v>
      </c>
      <c r="D92" s="336"/>
      <c r="E92" s="336" t="s">
        <v>2</v>
      </c>
      <c r="F92" s="377">
        <v>341928</v>
      </c>
      <c r="G92" s="373">
        <v>42328</v>
      </c>
      <c r="H92" s="379">
        <v>3517</v>
      </c>
      <c r="I92" s="379">
        <v>3252</v>
      </c>
      <c r="J92" s="379">
        <f t="shared" si="6"/>
        <v>265</v>
      </c>
      <c r="K92" s="377">
        <v>11</v>
      </c>
      <c r="L92" s="413">
        <f>J92-K92</f>
        <v>254</v>
      </c>
    </row>
    <row r="93" spans="1:12" ht="15">
      <c r="A93" s="414">
        <v>72</v>
      </c>
      <c r="B93" s="376" t="s">
        <v>20</v>
      </c>
      <c r="C93" s="376">
        <v>71</v>
      </c>
      <c r="D93" s="336"/>
      <c r="E93" s="336" t="s">
        <v>2</v>
      </c>
      <c r="F93" s="377">
        <v>342193</v>
      </c>
      <c r="G93" s="378">
        <v>42328</v>
      </c>
      <c r="H93" s="379">
        <v>3988</v>
      </c>
      <c r="I93" s="379">
        <v>3562</v>
      </c>
      <c r="J93" s="379">
        <f t="shared" si="6"/>
        <v>426</v>
      </c>
      <c r="K93" s="377">
        <v>117.21</v>
      </c>
      <c r="L93" s="413">
        <f>J93-K93</f>
        <v>308.79</v>
      </c>
    </row>
    <row r="94" spans="1:12" ht="15">
      <c r="A94" s="414">
        <v>73</v>
      </c>
      <c r="B94" s="376" t="s">
        <v>55</v>
      </c>
      <c r="C94" s="376">
        <v>61</v>
      </c>
      <c r="D94" s="336"/>
      <c r="E94" s="336" t="s">
        <v>2</v>
      </c>
      <c r="F94" s="377">
        <v>338973</v>
      </c>
      <c r="G94" s="373">
        <v>42328</v>
      </c>
      <c r="H94" s="379">
        <v>7223</v>
      </c>
      <c r="I94" s="379">
        <v>6483</v>
      </c>
      <c r="J94" s="379">
        <f t="shared" si="6"/>
        <v>740</v>
      </c>
      <c r="K94" s="377">
        <v>36.628</v>
      </c>
      <c r="L94" s="413">
        <f>J94-K94</f>
        <v>703.372</v>
      </c>
    </row>
    <row r="95" spans="1:12" ht="15">
      <c r="A95" s="414">
        <v>74</v>
      </c>
      <c r="B95" s="376" t="s">
        <v>55</v>
      </c>
      <c r="C95" s="376">
        <v>49</v>
      </c>
      <c r="D95" s="336"/>
      <c r="E95" s="336" t="s">
        <v>2</v>
      </c>
      <c r="F95" s="377">
        <v>341935</v>
      </c>
      <c r="G95" s="373">
        <v>42328</v>
      </c>
      <c r="H95" s="379">
        <v>761</v>
      </c>
      <c r="I95" s="379">
        <v>480</v>
      </c>
      <c r="J95" s="379">
        <f t="shared" si="6"/>
        <v>281</v>
      </c>
      <c r="K95" s="377">
        <v>23.91</v>
      </c>
      <c r="L95" s="413">
        <f>J95-K95</f>
        <v>257.09</v>
      </c>
    </row>
    <row r="96" spans="1:12" ht="15">
      <c r="A96" s="414">
        <v>75</v>
      </c>
      <c r="B96" s="376" t="s">
        <v>55</v>
      </c>
      <c r="C96" s="376">
        <v>78</v>
      </c>
      <c r="D96" s="336"/>
      <c r="E96" s="336" t="s">
        <v>2</v>
      </c>
      <c r="F96" s="377">
        <v>342056</v>
      </c>
      <c r="G96" s="378">
        <v>42328</v>
      </c>
      <c r="H96" s="379">
        <v>9285</v>
      </c>
      <c r="I96" s="379">
        <v>8393</v>
      </c>
      <c r="J96" s="379">
        <f t="shared" si="6"/>
        <v>892</v>
      </c>
      <c r="K96" s="377">
        <v>4</v>
      </c>
      <c r="L96" s="413">
        <f>J96-K96</f>
        <v>888</v>
      </c>
    </row>
    <row r="97" spans="1:12" ht="15">
      <c r="A97" s="414">
        <v>76</v>
      </c>
      <c r="B97" s="376" t="s">
        <v>55</v>
      </c>
      <c r="C97" s="376">
        <v>88</v>
      </c>
      <c r="D97" s="336"/>
      <c r="E97" s="336" t="s">
        <v>2</v>
      </c>
      <c r="F97" s="377">
        <v>342061</v>
      </c>
      <c r="G97" s="373">
        <v>42328</v>
      </c>
      <c r="H97" s="379">
        <v>8493</v>
      </c>
      <c r="I97" s="379">
        <v>7657</v>
      </c>
      <c r="J97" s="379">
        <f t="shared" si="6"/>
        <v>836</v>
      </c>
      <c r="K97" s="377">
        <v>44</v>
      </c>
      <c r="L97" s="413">
        <f>J97-K97</f>
        <v>792</v>
      </c>
    </row>
    <row r="98" spans="1:12" ht="15">
      <c r="A98" s="414">
        <v>77</v>
      </c>
      <c r="B98" s="376" t="s">
        <v>56</v>
      </c>
      <c r="C98" s="376" t="s">
        <v>57</v>
      </c>
      <c r="D98" s="336"/>
      <c r="E98" s="336" t="s">
        <v>2</v>
      </c>
      <c r="F98" s="377">
        <v>333281</v>
      </c>
      <c r="G98" s="373">
        <v>42328</v>
      </c>
      <c r="H98" s="379">
        <v>14583</v>
      </c>
      <c r="I98" s="379">
        <v>12972</v>
      </c>
      <c r="J98" s="379">
        <f t="shared" si="6"/>
        <v>1611</v>
      </c>
      <c r="K98" s="377">
        <v>0</v>
      </c>
      <c r="L98" s="413">
        <f>J98-K98</f>
        <v>1611</v>
      </c>
    </row>
    <row r="99" spans="1:12" ht="15">
      <c r="A99" s="414"/>
      <c r="B99" s="376" t="s">
        <v>56</v>
      </c>
      <c r="C99" s="376" t="s">
        <v>109</v>
      </c>
      <c r="D99" s="336"/>
      <c r="E99" s="336" t="s">
        <v>2</v>
      </c>
      <c r="F99" s="377">
        <v>333281</v>
      </c>
      <c r="G99" s="378">
        <v>42328</v>
      </c>
      <c r="H99" s="379">
        <v>15619</v>
      </c>
      <c r="I99" s="379">
        <v>14168</v>
      </c>
      <c r="J99" s="379">
        <f t="shared" si="6"/>
        <v>1451</v>
      </c>
      <c r="K99" s="377">
        <v>0</v>
      </c>
      <c r="L99" s="413">
        <f>J99-K99</f>
        <v>1451</v>
      </c>
    </row>
    <row r="100" spans="1:12" ht="15">
      <c r="A100" s="414">
        <v>78</v>
      </c>
      <c r="B100" s="376" t="s">
        <v>56</v>
      </c>
      <c r="C100" s="376">
        <v>47</v>
      </c>
      <c r="D100" s="336"/>
      <c r="E100" s="336" t="s">
        <v>2</v>
      </c>
      <c r="F100" s="377">
        <v>333543</v>
      </c>
      <c r="G100" s="373">
        <v>42328</v>
      </c>
      <c r="H100" s="379">
        <v>9415</v>
      </c>
      <c r="I100" s="379">
        <v>8454</v>
      </c>
      <c r="J100" s="379">
        <f t="shared" si="6"/>
        <v>961</v>
      </c>
      <c r="K100" s="377">
        <v>51</v>
      </c>
      <c r="L100" s="413">
        <f>J100-K100</f>
        <v>910</v>
      </c>
    </row>
    <row r="101" spans="1:12" ht="15">
      <c r="A101" s="414">
        <v>79</v>
      </c>
      <c r="B101" s="376" t="s">
        <v>56</v>
      </c>
      <c r="C101" s="376">
        <v>30</v>
      </c>
      <c r="D101" s="336"/>
      <c r="E101" s="336" t="s">
        <v>2</v>
      </c>
      <c r="F101" s="377">
        <v>340958</v>
      </c>
      <c r="G101" s="373">
        <v>42328</v>
      </c>
      <c r="H101" s="379">
        <v>5956</v>
      </c>
      <c r="I101" s="379">
        <v>5305</v>
      </c>
      <c r="J101" s="379">
        <f t="shared" si="6"/>
        <v>651</v>
      </c>
      <c r="K101" s="377">
        <v>15.98</v>
      </c>
      <c r="L101" s="413">
        <f>J101-K101</f>
        <v>635.02</v>
      </c>
    </row>
    <row r="102" spans="1:12" ht="15">
      <c r="A102" s="414">
        <v>80</v>
      </c>
      <c r="B102" s="376" t="s">
        <v>56</v>
      </c>
      <c r="C102" s="376">
        <v>43</v>
      </c>
      <c r="D102" s="336"/>
      <c r="E102" s="336" t="s">
        <v>2</v>
      </c>
      <c r="F102" s="377">
        <v>341768</v>
      </c>
      <c r="G102" s="378">
        <v>42328</v>
      </c>
      <c r="H102" s="379">
        <v>16715</v>
      </c>
      <c r="I102" s="379">
        <v>15034</v>
      </c>
      <c r="J102" s="379">
        <f t="shared" si="6"/>
        <v>1681</v>
      </c>
      <c r="K102" s="377">
        <v>3</v>
      </c>
      <c r="L102" s="413">
        <f>J102-K102</f>
        <v>1678</v>
      </c>
    </row>
    <row r="103" spans="1:12" ht="24.75">
      <c r="A103" s="414"/>
      <c r="B103" s="376" t="s">
        <v>56</v>
      </c>
      <c r="C103" s="385" t="s">
        <v>58</v>
      </c>
      <c r="D103" s="336"/>
      <c r="E103" s="336" t="s">
        <v>2</v>
      </c>
      <c r="F103" s="377">
        <v>340685</v>
      </c>
      <c r="G103" s="373">
        <v>42328</v>
      </c>
      <c r="H103" s="379">
        <v>2170</v>
      </c>
      <c r="I103" s="379">
        <v>1323</v>
      </c>
      <c r="J103" s="379">
        <f t="shared" si="6"/>
        <v>847</v>
      </c>
      <c r="K103" s="377">
        <v>0</v>
      </c>
      <c r="L103" s="413">
        <f>J103-K103</f>
        <v>847</v>
      </c>
    </row>
    <row r="104" spans="1:12" ht="25.5" thickBot="1">
      <c r="A104" s="415"/>
      <c r="B104" s="387" t="s">
        <v>56</v>
      </c>
      <c r="C104" s="388" t="s">
        <v>59</v>
      </c>
      <c r="D104" s="386"/>
      <c r="E104" s="386" t="s">
        <v>2</v>
      </c>
      <c r="F104" s="389">
        <v>345949</v>
      </c>
      <c r="G104" s="390">
        <v>42328</v>
      </c>
      <c r="H104" s="391">
        <v>7847</v>
      </c>
      <c r="I104" s="391">
        <v>6671</v>
      </c>
      <c r="J104" s="391">
        <f>H104-I104</f>
        <v>1176</v>
      </c>
      <c r="K104" s="389">
        <v>0</v>
      </c>
      <c r="L104" s="413">
        <f>J104-K104</f>
        <v>1176</v>
      </c>
    </row>
    <row r="105" spans="1:12" ht="15.75" thickBot="1">
      <c r="A105" s="440">
        <v>81</v>
      </c>
      <c r="B105" s="392" t="s">
        <v>56</v>
      </c>
      <c r="C105" s="394">
        <v>63</v>
      </c>
      <c r="D105" s="393"/>
      <c r="E105" s="393" t="s">
        <v>2</v>
      </c>
      <c r="F105" s="394"/>
      <c r="G105" s="395">
        <v>42328</v>
      </c>
      <c r="H105" s="396">
        <f>H103+H104</f>
        <v>10017</v>
      </c>
      <c r="I105" s="396">
        <f>I103+I104</f>
        <v>7994</v>
      </c>
      <c r="J105" s="396">
        <f>J103+J104</f>
        <v>2023</v>
      </c>
      <c r="K105" s="394">
        <v>29.21</v>
      </c>
      <c r="L105" s="432">
        <f>J105-K105</f>
        <v>1993.79</v>
      </c>
    </row>
    <row r="106" spans="1:12" ht="15">
      <c r="A106" s="412">
        <v>82</v>
      </c>
      <c r="B106" s="371" t="s">
        <v>29</v>
      </c>
      <c r="C106" s="371">
        <v>53</v>
      </c>
      <c r="D106" s="370"/>
      <c r="E106" s="370" t="s">
        <v>2</v>
      </c>
      <c r="F106" s="372">
        <v>332631</v>
      </c>
      <c r="G106" s="373">
        <v>42328</v>
      </c>
      <c r="H106" s="374"/>
      <c r="I106" s="428" t="s">
        <v>114</v>
      </c>
      <c r="J106" s="429"/>
      <c r="K106" s="372">
        <v>25.46</v>
      </c>
      <c r="L106" s="413"/>
    </row>
    <row r="107" spans="1:12" ht="15">
      <c r="A107" s="414">
        <v>83</v>
      </c>
      <c r="B107" s="376" t="s">
        <v>29</v>
      </c>
      <c r="C107" s="376">
        <v>28</v>
      </c>
      <c r="D107" s="336"/>
      <c r="E107" s="336" t="s">
        <v>2</v>
      </c>
      <c r="F107" s="377">
        <v>333586</v>
      </c>
      <c r="G107" s="373">
        <v>42328</v>
      </c>
      <c r="H107" s="379">
        <v>16765</v>
      </c>
      <c r="I107" s="379">
        <v>15181</v>
      </c>
      <c r="J107" s="379">
        <f>H107-I107</f>
        <v>1584</v>
      </c>
      <c r="K107" s="377">
        <v>12</v>
      </c>
      <c r="L107" s="413">
        <f aca="true" t="shared" si="7" ref="L107:L127">J107-K107</f>
        <v>1572</v>
      </c>
    </row>
    <row r="108" spans="1:12" ht="15">
      <c r="A108" s="414">
        <v>41</v>
      </c>
      <c r="B108" s="376" t="s">
        <v>29</v>
      </c>
      <c r="C108" s="376">
        <v>30</v>
      </c>
      <c r="D108" s="336"/>
      <c r="E108" s="336" t="s">
        <v>2</v>
      </c>
      <c r="F108" s="377" t="s">
        <v>3</v>
      </c>
      <c r="G108" s="378">
        <v>42328</v>
      </c>
      <c r="H108" s="379">
        <v>36010</v>
      </c>
      <c r="I108" s="379">
        <v>35827</v>
      </c>
      <c r="J108" s="379">
        <f aca="true" t="shared" si="8" ref="J108:J124">H108-I108</f>
        <v>183</v>
      </c>
      <c r="K108" s="377">
        <v>35</v>
      </c>
      <c r="L108" s="413">
        <f t="shared" si="7"/>
        <v>148</v>
      </c>
    </row>
    <row r="109" spans="1:12" ht="15">
      <c r="A109" s="414">
        <v>85</v>
      </c>
      <c r="B109" s="376" t="s">
        <v>29</v>
      </c>
      <c r="C109" s="376">
        <v>34</v>
      </c>
      <c r="D109" s="336"/>
      <c r="E109" s="336" t="s">
        <v>2</v>
      </c>
      <c r="F109" s="377">
        <v>334756</v>
      </c>
      <c r="G109" s="373">
        <v>42328</v>
      </c>
      <c r="H109" s="379">
        <v>5620</v>
      </c>
      <c r="I109" s="379">
        <v>4970</v>
      </c>
      <c r="J109" s="379">
        <f t="shared" si="8"/>
        <v>650</v>
      </c>
      <c r="K109" s="377">
        <v>0</v>
      </c>
      <c r="L109" s="413">
        <f t="shared" si="7"/>
        <v>650</v>
      </c>
    </row>
    <row r="110" spans="1:12" ht="15">
      <c r="A110" s="414">
        <v>86</v>
      </c>
      <c r="B110" s="376" t="s">
        <v>29</v>
      </c>
      <c r="C110" s="376">
        <v>38</v>
      </c>
      <c r="D110" s="336"/>
      <c r="E110" s="336" t="s">
        <v>2</v>
      </c>
      <c r="F110" s="377">
        <v>357694</v>
      </c>
      <c r="G110" s="373">
        <v>42328</v>
      </c>
      <c r="H110" s="379">
        <v>4963</v>
      </c>
      <c r="I110" s="379">
        <v>4517</v>
      </c>
      <c r="J110" s="379">
        <f t="shared" si="8"/>
        <v>446</v>
      </c>
      <c r="K110" s="377">
        <v>17.48</v>
      </c>
      <c r="L110" s="413">
        <f t="shared" si="7"/>
        <v>428.52</v>
      </c>
    </row>
    <row r="111" spans="1:12" ht="15">
      <c r="A111" s="414">
        <v>87</v>
      </c>
      <c r="B111" s="376" t="s">
        <v>29</v>
      </c>
      <c r="C111" s="376">
        <v>90</v>
      </c>
      <c r="D111" s="336"/>
      <c r="E111" s="336" t="s">
        <v>2</v>
      </c>
      <c r="F111" s="377">
        <v>372156</v>
      </c>
      <c r="G111" s="378">
        <v>42328</v>
      </c>
      <c r="H111" s="379">
        <v>3966</v>
      </c>
      <c r="I111" s="379">
        <v>3545</v>
      </c>
      <c r="J111" s="379">
        <f t="shared" si="8"/>
        <v>421</v>
      </c>
      <c r="K111" s="377">
        <v>4</v>
      </c>
      <c r="L111" s="413">
        <f t="shared" si="7"/>
        <v>417</v>
      </c>
    </row>
    <row r="112" spans="1:12" ht="15">
      <c r="A112" s="414">
        <v>88</v>
      </c>
      <c r="B112" s="376" t="s">
        <v>12</v>
      </c>
      <c r="C112" s="376">
        <v>1</v>
      </c>
      <c r="D112" s="336"/>
      <c r="E112" s="336" t="s">
        <v>2</v>
      </c>
      <c r="F112" s="377">
        <v>338842</v>
      </c>
      <c r="G112" s="373">
        <v>42328</v>
      </c>
      <c r="H112" s="379">
        <v>7317</v>
      </c>
      <c r="I112" s="379">
        <v>6488</v>
      </c>
      <c r="J112" s="379">
        <f t="shared" si="8"/>
        <v>829</v>
      </c>
      <c r="K112" s="377">
        <v>0</v>
      </c>
      <c r="L112" s="413">
        <f t="shared" si="7"/>
        <v>829</v>
      </c>
    </row>
    <row r="113" spans="1:12" ht="15">
      <c r="A113" s="414">
        <v>89</v>
      </c>
      <c r="B113" s="376" t="s">
        <v>12</v>
      </c>
      <c r="C113" s="376">
        <v>5</v>
      </c>
      <c r="D113" s="336"/>
      <c r="E113" s="336" t="s">
        <v>2</v>
      </c>
      <c r="F113" s="377">
        <v>341808</v>
      </c>
      <c r="G113" s="373">
        <v>42328</v>
      </c>
      <c r="H113" s="379">
        <v>14599</v>
      </c>
      <c r="I113" s="379">
        <v>12997</v>
      </c>
      <c r="J113" s="379">
        <f t="shared" si="8"/>
        <v>1602</v>
      </c>
      <c r="K113" s="377">
        <v>0</v>
      </c>
      <c r="L113" s="413">
        <f t="shared" si="7"/>
        <v>1602</v>
      </c>
    </row>
    <row r="114" spans="1:12" ht="15">
      <c r="A114" s="414">
        <v>90</v>
      </c>
      <c r="B114" s="376" t="s">
        <v>21</v>
      </c>
      <c r="C114" s="376">
        <v>5</v>
      </c>
      <c r="D114" s="336"/>
      <c r="E114" s="336" t="s">
        <v>2</v>
      </c>
      <c r="F114" s="377">
        <v>341912</v>
      </c>
      <c r="G114" s="378">
        <v>42328</v>
      </c>
      <c r="H114" s="379">
        <v>1823</v>
      </c>
      <c r="I114" s="379">
        <v>1635</v>
      </c>
      <c r="J114" s="379">
        <f t="shared" si="8"/>
        <v>188</v>
      </c>
      <c r="K114" s="377">
        <v>0</v>
      </c>
      <c r="L114" s="413">
        <f t="shared" si="7"/>
        <v>188</v>
      </c>
    </row>
    <row r="115" spans="1:12" ht="15">
      <c r="A115" s="414">
        <v>91</v>
      </c>
      <c r="B115" s="376" t="s">
        <v>21</v>
      </c>
      <c r="C115" s="376" t="s">
        <v>60</v>
      </c>
      <c r="D115" s="336"/>
      <c r="E115" s="336" t="s">
        <v>2</v>
      </c>
      <c r="F115" s="377">
        <v>341941</v>
      </c>
      <c r="G115" s="373">
        <v>42328</v>
      </c>
      <c r="H115" s="379">
        <v>3922</v>
      </c>
      <c r="I115" s="379">
        <v>3607</v>
      </c>
      <c r="J115" s="379">
        <f t="shared" si="8"/>
        <v>315</v>
      </c>
      <c r="K115" s="377">
        <v>19.75</v>
      </c>
      <c r="L115" s="413">
        <f t="shared" si="7"/>
        <v>295.25</v>
      </c>
    </row>
    <row r="116" spans="1:12" ht="15">
      <c r="A116" s="414">
        <v>92</v>
      </c>
      <c r="B116" s="376" t="s">
        <v>19</v>
      </c>
      <c r="C116" s="376">
        <v>22</v>
      </c>
      <c r="D116" s="336"/>
      <c r="E116" s="336" t="s">
        <v>2</v>
      </c>
      <c r="F116" s="377">
        <v>327389</v>
      </c>
      <c r="G116" s="373">
        <v>42328</v>
      </c>
      <c r="H116" s="379">
        <v>5519</v>
      </c>
      <c r="I116" s="379">
        <v>4989</v>
      </c>
      <c r="J116" s="379">
        <f t="shared" si="8"/>
        <v>530</v>
      </c>
      <c r="K116" s="377">
        <v>10.43</v>
      </c>
      <c r="L116" s="413">
        <f t="shared" si="7"/>
        <v>519.57</v>
      </c>
    </row>
    <row r="117" spans="1:12" ht="15">
      <c r="A117" s="414">
        <v>93</v>
      </c>
      <c r="B117" s="376" t="s">
        <v>19</v>
      </c>
      <c r="C117" s="376">
        <v>25</v>
      </c>
      <c r="D117" s="336"/>
      <c r="E117" s="336" t="s">
        <v>2</v>
      </c>
      <c r="F117" s="377">
        <v>372157</v>
      </c>
      <c r="G117" s="378">
        <v>42328</v>
      </c>
      <c r="H117" s="379">
        <v>5551</v>
      </c>
      <c r="I117" s="379">
        <v>5017</v>
      </c>
      <c r="J117" s="379">
        <f t="shared" si="8"/>
        <v>534</v>
      </c>
      <c r="K117" s="377">
        <v>111.995</v>
      </c>
      <c r="L117" s="413">
        <f t="shared" si="7"/>
        <v>422.005</v>
      </c>
    </row>
    <row r="118" spans="1:12" ht="15">
      <c r="A118" s="414">
        <v>94</v>
      </c>
      <c r="B118" s="376" t="s">
        <v>19</v>
      </c>
      <c r="C118" s="376">
        <v>74</v>
      </c>
      <c r="D118" s="336"/>
      <c r="E118" s="336" t="s">
        <v>2</v>
      </c>
      <c r="F118" s="377">
        <v>329422</v>
      </c>
      <c r="G118" s="373">
        <v>42328</v>
      </c>
      <c r="H118" s="379">
        <v>3706</v>
      </c>
      <c r="I118" s="379">
        <v>3408</v>
      </c>
      <c r="J118" s="379">
        <f t="shared" si="8"/>
        <v>298</v>
      </c>
      <c r="K118" s="377">
        <v>18.76</v>
      </c>
      <c r="L118" s="413">
        <f t="shared" si="7"/>
        <v>279.24</v>
      </c>
    </row>
    <row r="119" spans="1:12" ht="15">
      <c r="A119" s="414">
        <v>95</v>
      </c>
      <c r="B119" s="376" t="s">
        <v>19</v>
      </c>
      <c r="C119" s="376">
        <v>26</v>
      </c>
      <c r="D119" s="336"/>
      <c r="E119" s="336" t="s">
        <v>2</v>
      </c>
      <c r="F119" s="377">
        <v>332621</v>
      </c>
      <c r="G119" s="373">
        <v>42328</v>
      </c>
      <c r="H119" s="379">
        <v>2379</v>
      </c>
      <c r="I119" s="379">
        <v>2067</v>
      </c>
      <c r="J119" s="379">
        <f t="shared" si="8"/>
        <v>312</v>
      </c>
      <c r="K119" s="377">
        <v>36.037</v>
      </c>
      <c r="L119" s="413">
        <f t="shared" si="7"/>
        <v>275.963</v>
      </c>
    </row>
    <row r="120" spans="1:12" ht="15">
      <c r="A120" s="414">
        <v>96</v>
      </c>
      <c r="B120" s="376" t="s">
        <v>19</v>
      </c>
      <c r="C120" s="376" t="s">
        <v>6</v>
      </c>
      <c r="D120" s="336"/>
      <c r="E120" s="336" t="s">
        <v>2</v>
      </c>
      <c r="F120" s="377">
        <v>332953</v>
      </c>
      <c r="G120" s="378">
        <v>42328</v>
      </c>
      <c r="H120" s="379">
        <v>5724</v>
      </c>
      <c r="I120" s="379">
        <v>5168</v>
      </c>
      <c r="J120" s="379">
        <f t="shared" si="8"/>
        <v>556</v>
      </c>
      <c r="K120" s="377">
        <v>0</v>
      </c>
      <c r="L120" s="413">
        <f t="shared" si="7"/>
        <v>556</v>
      </c>
    </row>
    <row r="121" spans="1:12" ht="15">
      <c r="A121" s="414">
        <v>97</v>
      </c>
      <c r="B121" s="376" t="s">
        <v>19</v>
      </c>
      <c r="C121" s="376">
        <v>11</v>
      </c>
      <c r="D121" s="336"/>
      <c r="E121" s="336" t="s">
        <v>2</v>
      </c>
      <c r="F121" s="377">
        <v>333446</v>
      </c>
      <c r="G121" s="373">
        <v>42328</v>
      </c>
      <c r="H121" s="379">
        <v>6657</v>
      </c>
      <c r="I121" s="379">
        <v>6077</v>
      </c>
      <c r="J121" s="379">
        <f t="shared" si="8"/>
        <v>580</v>
      </c>
      <c r="K121" s="377">
        <v>33</v>
      </c>
      <c r="L121" s="413">
        <f t="shared" si="7"/>
        <v>547</v>
      </c>
    </row>
    <row r="122" spans="1:12" ht="15">
      <c r="A122" s="414">
        <v>98</v>
      </c>
      <c r="B122" s="376" t="s">
        <v>19</v>
      </c>
      <c r="C122" s="376">
        <v>35</v>
      </c>
      <c r="D122" s="336"/>
      <c r="E122" s="336" t="s">
        <v>2</v>
      </c>
      <c r="F122" s="377">
        <v>334651</v>
      </c>
      <c r="G122" s="373">
        <v>42328</v>
      </c>
      <c r="H122" s="379">
        <v>5292</v>
      </c>
      <c r="I122" s="379">
        <v>4761</v>
      </c>
      <c r="J122" s="379">
        <f t="shared" si="8"/>
        <v>531</v>
      </c>
      <c r="K122" s="377">
        <v>32.51</v>
      </c>
      <c r="L122" s="413">
        <f t="shared" si="7"/>
        <v>498.49</v>
      </c>
    </row>
    <row r="123" spans="1:12" ht="15">
      <c r="A123" s="414">
        <v>99</v>
      </c>
      <c r="B123" s="376" t="s">
        <v>19</v>
      </c>
      <c r="C123" s="376">
        <v>10</v>
      </c>
      <c r="D123" s="336"/>
      <c r="E123" s="336" t="s">
        <v>2</v>
      </c>
      <c r="F123" s="377">
        <v>340683</v>
      </c>
      <c r="G123" s="378">
        <v>42328</v>
      </c>
      <c r="H123" s="379">
        <v>5592</v>
      </c>
      <c r="I123" s="379">
        <v>5106</v>
      </c>
      <c r="J123" s="379">
        <f t="shared" si="8"/>
        <v>486</v>
      </c>
      <c r="K123" s="377">
        <v>20</v>
      </c>
      <c r="L123" s="413">
        <f t="shared" si="7"/>
        <v>466</v>
      </c>
    </row>
    <row r="124" spans="1:12" ht="15">
      <c r="A124" s="414">
        <v>100</v>
      </c>
      <c r="B124" s="376" t="s">
        <v>19</v>
      </c>
      <c r="C124" s="376" t="s">
        <v>61</v>
      </c>
      <c r="D124" s="336"/>
      <c r="E124" s="336" t="s">
        <v>2</v>
      </c>
      <c r="F124" s="377">
        <v>341783</v>
      </c>
      <c r="G124" s="373">
        <v>42328</v>
      </c>
      <c r="H124" s="379">
        <v>3255</v>
      </c>
      <c r="I124" s="379">
        <v>1851</v>
      </c>
      <c r="J124" s="379">
        <f t="shared" si="8"/>
        <v>1404</v>
      </c>
      <c r="K124" s="377">
        <v>23.38</v>
      </c>
      <c r="L124" s="413">
        <f t="shared" si="7"/>
        <v>1380.62</v>
      </c>
    </row>
    <row r="125" spans="1:12" ht="15">
      <c r="A125" s="414">
        <v>101</v>
      </c>
      <c r="B125" s="399" t="s">
        <v>19</v>
      </c>
      <c r="C125" s="399">
        <v>63</v>
      </c>
      <c r="D125" s="336"/>
      <c r="E125" s="336" t="s">
        <v>2</v>
      </c>
      <c r="F125" s="377">
        <v>343456</v>
      </c>
      <c r="G125" s="373">
        <v>42328</v>
      </c>
      <c r="H125" s="379">
        <v>3706</v>
      </c>
      <c r="I125" s="379">
        <v>3380</v>
      </c>
      <c r="J125" s="379">
        <f>H125-I125</f>
        <v>326</v>
      </c>
      <c r="K125" s="377">
        <v>37.98</v>
      </c>
      <c r="L125" s="413">
        <f t="shared" si="7"/>
        <v>288.02</v>
      </c>
    </row>
    <row r="126" spans="1:12" ht="15">
      <c r="A126" s="414">
        <v>102</v>
      </c>
      <c r="B126" s="376" t="s">
        <v>19</v>
      </c>
      <c r="C126" s="376">
        <v>72</v>
      </c>
      <c r="D126" s="336"/>
      <c r="E126" s="336" t="s">
        <v>2</v>
      </c>
      <c r="F126" s="377">
        <v>344126</v>
      </c>
      <c r="G126" s="378">
        <v>42328</v>
      </c>
      <c r="H126" s="379">
        <v>3915</v>
      </c>
      <c r="I126" s="379">
        <v>3578</v>
      </c>
      <c r="J126" s="379">
        <f aca="true" t="shared" si="9" ref="J126:J153">H126-I126</f>
        <v>337</v>
      </c>
      <c r="K126" s="377">
        <v>61.57</v>
      </c>
      <c r="L126" s="413">
        <f t="shared" si="7"/>
        <v>275.43</v>
      </c>
    </row>
    <row r="127" spans="1:12" ht="15">
      <c r="A127" s="414">
        <v>103</v>
      </c>
      <c r="B127" s="376" t="s">
        <v>19</v>
      </c>
      <c r="C127" s="376">
        <v>21</v>
      </c>
      <c r="D127" s="336"/>
      <c r="E127" s="336" t="s">
        <v>2</v>
      </c>
      <c r="F127" s="377">
        <v>345942</v>
      </c>
      <c r="G127" s="373">
        <v>42328</v>
      </c>
      <c r="H127" s="379">
        <v>6930</v>
      </c>
      <c r="I127" s="379">
        <v>6393</v>
      </c>
      <c r="J127" s="379">
        <f t="shared" si="9"/>
        <v>537</v>
      </c>
      <c r="K127" s="377">
        <v>77.07</v>
      </c>
      <c r="L127" s="413">
        <f t="shared" si="7"/>
        <v>459.93</v>
      </c>
    </row>
    <row r="128" spans="1:12" ht="15">
      <c r="A128" s="414">
        <v>104</v>
      </c>
      <c r="B128" s="376" t="s">
        <v>15</v>
      </c>
      <c r="C128" s="376">
        <v>10</v>
      </c>
      <c r="D128" s="336"/>
      <c r="E128" s="336" t="s">
        <v>2</v>
      </c>
      <c r="F128" s="377">
        <v>327290</v>
      </c>
      <c r="G128" s="373">
        <v>42328</v>
      </c>
      <c r="H128" s="379">
        <v>17622</v>
      </c>
      <c r="I128" s="379">
        <v>15877</v>
      </c>
      <c r="J128" s="379">
        <f t="shared" si="9"/>
        <v>1745</v>
      </c>
      <c r="K128" s="377">
        <v>6</v>
      </c>
      <c r="L128" s="413">
        <f>J128-K128</f>
        <v>1739</v>
      </c>
    </row>
    <row r="129" spans="1:12" ht="15">
      <c r="A129" s="414">
        <v>105</v>
      </c>
      <c r="B129" s="376" t="s">
        <v>15</v>
      </c>
      <c r="C129" s="376">
        <v>15</v>
      </c>
      <c r="D129" s="336"/>
      <c r="E129" s="336" t="s">
        <v>2</v>
      </c>
      <c r="F129" s="377">
        <v>329402</v>
      </c>
      <c r="G129" s="378">
        <v>42328</v>
      </c>
      <c r="H129" s="379">
        <v>3011</v>
      </c>
      <c r="I129" s="379">
        <v>2712</v>
      </c>
      <c r="J129" s="379">
        <f t="shared" si="9"/>
        <v>299</v>
      </c>
      <c r="K129" s="377">
        <v>21.83</v>
      </c>
      <c r="L129" s="413">
        <f aca="true" t="shared" si="10" ref="L129:L148">J129-K129</f>
        <v>277.17</v>
      </c>
    </row>
    <row r="130" spans="1:12" ht="15">
      <c r="A130" s="414">
        <v>106</v>
      </c>
      <c r="B130" s="376" t="s">
        <v>15</v>
      </c>
      <c r="C130" s="376">
        <v>9</v>
      </c>
      <c r="D130" s="336"/>
      <c r="E130" s="336" t="s">
        <v>2</v>
      </c>
      <c r="F130" s="377">
        <v>329409</v>
      </c>
      <c r="G130" s="373">
        <v>42328</v>
      </c>
      <c r="H130" s="379">
        <v>9649</v>
      </c>
      <c r="I130" s="379">
        <v>8796</v>
      </c>
      <c r="J130" s="379">
        <f t="shared" si="9"/>
        <v>853</v>
      </c>
      <c r="K130" s="377">
        <v>6</v>
      </c>
      <c r="L130" s="413">
        <f t="shared" si="10"/>
        <v>847</v>
      </c>
    </row>
    <row r="131" spans="1:12" ht="15">
      <c r="A131" s="414">
        <v>107</v>
      </c>
      <c r="B131" s="376" t="s">
        <v>15</v>
      </c>
      <c r="C131" s="376">
        <v>32</v>
      </c>
      <c r="D131" s="336"/>
      <c r="E131" s="336" t="s">
        <v>2</v>
      </c>
      <c r="F131" s="377">
        <v>335555</v>
      </c>
      <c r="G131" s="373">
        <v>42328</v>
      </c>
      <c r="H131" s="379">
        <v>6978</v>
      </c>
      <c r="I131" s="379">
        <v>6285</v>
      </c>
      <c r="J131" s="379">
        <f t="shared" si="9"/>
        <v>693</v>
      </c>
      <c r="K131" s="377">
        <v>32</v>
      </c>
      <c r="L131" s="413">
        <f t="shared" si="10"/>
        <v>661</v>
      </c>
    </row>
    <row r="132" spans="1:12" ht="15">
      <c r="A132" s="414">
        <v>108</v>
      </c>
      <c r="B132" s="376" t="s">
        <v>15</v>
      </c>
      <c r="C132" s="376">
        <v>31</v>
      </c>
      <c r="D132" s="336"/>
      <c r="E132" s="336" t="s">
        <v>2</v>
      </c>
      <c r="F132" s="377">
        <v>335562</v>
      </c>
      <c r="G132" s="378">
        <v>42328</v>
      </c>
      <c r="H132" s="379">
        <v>2899</v>
      </c>
      <c r="I132" s="379">
        <v>2426</v>
      </c>
      <c r="J132" s="379">
        <f t="shared" si="9"/>
        <v>473</v>
      </c>
      <c r="K132" s="377">
        <v>8</v>
      </c>
      <c r="L132" s="413">
        <f t="shared" si="10"/>
        <v>465</v>
      </c>
    </row>
    <row r="133" spans="1:12" ht="15">
      <c r="A133" s="414">
        <v>109</v>
      </c>
      <c r="B133" s="376" t="s">
        <v>15</v>
      </c>
      <c r="C133" s="376">
        <v>36</v>
      </c>
      <c r="D133" s="336"/>
      <c r="E133" s="336" t="s">
        <v>2</v>
      </c>
      <c r="F133" s="377">
        <v>337867</v>
      </c>
      <c r="G133" s="373">
        <v>42328</v>
      </c>
      <c r="H133" s="379">
        <v>5268</v>
      </c>
      <c r="I133" s="379">
        <v>4734</v>
      </c>
      <c r="J133" s="379">
        <f t="shared" si="9"/>
        <v>534</v>
      </c>
      <c r="K133" s="377">
        <v>53.2</v>
      </c>
      <c r="L133" s="413">
        <f t="shared" si="10"/>
        <v>480.8</v>
      </c>
    </row>
    <row r="134" spans="1:12" ht="15">
      <c r="A134" s="414">
        <v>110</v>
      </c>
      <c r="B134" s="376" t="s">
        <v>15</v>
      </c>
      <c r="C134" s="376">
        <v>33</v>
      </c>
      <c r="D134" s="336"/>
      <c r="E134" s="336" t="s">
        <v>2</v>
      </c>
      <c r="F134" s="377">
        <v>337874</v>
      </c>
      <c r="G134" s="373">
        <v>42328</v>
      </c>
      <c r="H134" s="379">
        <v>6835</v>
      </c>
      <c r="I134" s="379">
        <v>6250</v>
      </c>
      <c r="J134" s="379">
        <f t="shared" si="9"/>
        <v>585</v>
      </c>
      <c r="K134" s="377">
        <v>41.31</v>
      </c>
      <c r="L134" s="413">
        <f t="shared" si="10"/>
        <v>543.69</v>
      </c>
    </row>
    <row r="135" spans="1:12" ht="15">
      <c r="A135" s="414">
        <v>111</v>
      </c>
      <c r="B135" s="376" t="s">
        <v>15</v>
      </c>
      <c r="C135" s="376">
        <v>3</v>
      </c>
      <c r="D135" s="336"/>
      <c r="E135" s="336" t="s">
        <v>2</v>
      </c>
      <c r="F135" s="377">
        <v>338868</v>
      </c>
      <c r="G135" s="378">
        <v>42328</v>
      </c>
      <c r="H135" s="379">
        <v>9239</v>
      </c>
      <c r="I135" s="379">
        <v>8424</v>
      </c>
      <c r="J135" s="379">
        <f t="shared" si="9"/>
        <v>815</v>
      </c>
      <c r="K135" s="377">
        <v>10.09</v>
      </c>
      <c r="L135" s="413">
        <f t="shared" si="10"/>
        <v>804.91</v>
      </c>
    </row>
    <row r="136" spans="1:12" ht="15">
      <c r="A136" s="414">
        <v>112</v>
      </c>
      <c r="B136" s="376" t="s">
        <v>15</v>
      </c>
      <c r="C136" s="376" t="s">
        <v>62</v>
      </c>
      <c r="D136" s="336"/>
      <c r="E136" s="336" t="s">
        <v>2</v>
      </c>
      <c r="F136" s="377">
        <v>338969</v>
      </c>
      <c r="G136" s="373">
        <v>42328</v>
      </c>
      <c r="H136" s="379">
        <v>4303</v>
      </c>
      <c r="I136" s="379">
        <v>3536</v>
      </c>
      <c r="J136" s="379">
        <f t="shared" si="9"/>
        <v>767</v>
      </c>
      <c r="K136" s="377">
        <v>0</v>
      </c>
      <c r="L136" s="413">
        <f t="shared" si="10"/>
        <v>767</v>
      </c>
    </row>
    <row r="137" spans="1:12" ht="15">
      <c r="A137" s="414">
        <v>113</v>
      </c>
      <c r="B137" s="376" t="s">
        <v>15</v>
      </c>
      <c r="C137" s="376">
        <v>37</v>
      </c>
      <c r="D137" s="336"/>
      <c r="E137" s="336" t="s">
        <v>2</v>
      </c>
      <c r="F137" s="377">
        <v>338975</v>
      </c>
      <c r="G137" s="373">
        <v>42328</v>
      </c>
      <c r="H137" s="379">
        <v>8297</v>
      </c>
      <c r="I137" s="379">
        <v>7547</v>
      </c>
      <c r="J137" s="379">
        <f t="shared" si="9"/>
        <v>750</v>
      </c>
      <c r="K137" s="377">
        <v>17</v>
      </c>
      <c r="L137" s="413">
        <f t="shared" si="10"/>
        <v>733</v>
      </c>
    </row>
    <row r="138" spans="1:12" ht="15">
      <c r="A138" s="414">
        <v>114</v>
      </c>
      <c r="B138" s="376" t="s">
        <v>15</v>
      </c>
      <c r="C138" s="376">
        <v>35</v>
      </c>
      <c r="D138" s="336"/>
      <c r="E138" s="336" t="s">
        <v>2</v>
      </c>
      <c r="F138" s="377">
        <v>339070</v>
      </c>
      <c r="G138" s="378">
        <v>42328</v>
      </c>
      <c r="H138" s="379">
        <v>6971</v>
      </c>
      <c r="I138" s="379">
        <v>6380</v>
      </c>
      <c r="J138" s="379">
        <f t="shared" si="9"/>
        <v>591</v>
      </c>
      <c r="K138" s="377">
        <v>0</v>
      </c>
      <c r="L138" s="413">
        <f t="shared" si="10"/>
        <v>591</v>
      </c>
    </row>
    <row r="139" spans="1:12" ht="15">
      <c r="A139" s="414">
        <v>115</v>
      </c>
      <c r="B139" s="376" t="s">
        <v>15</v>
      </c>
      <c r="C139" s="376">
        <v>5</v>
      </c>
      <c r="D139" s="336"/>
      <c r="E139" s="336" t="s">
        <v>2</v>
      </c>
      <c r="F139" s="377">
        <v>340533</v>
      </c>
      <c r="G139" s="373">
        <v>42328</v>
      </c>
      <c r="H139" s="379">
        <v>7938</v>
      </c>
      <c r="I139" s="379">
        <v>7205</v>
      </c>
      <c r="J139" s="379">
        <f t="shared" si="9"/>
        <v>733</v>
      </c>
      <c r="K139" s="377">
        <v>9</v>
      </c>
      <c r="L139" s="413">
        <f t="shared" si="10"/>
        <v>724</v>
      </c>
    </row>
    <row r="140" spans="1:12" ht="15">
      <c r="A140" s="414">
        <v>116</v>
      </c>
      <c r="B140" s="376" t="s">
        <v>15</v>
      </c>
      <c r="C140" s="376" t="s">
        <v>63</v>
      </c>
      <c r="D140" s="336"/>
      <c r="E140" s="336" t="s">
        <v>2</v>
      </c>
      <c r="F140" s="377">
        <v>342152</v>
      </c>
      <c r="G140" s="373">
        <v>42328</v>
      </c>
      <c r="H140" s="379">
        <v>6825</v>
      </c>
      <c r="I140" s="379">
        <v>6092</v>
      </c>
      <c r="J140" s="379">
        <f t="shared" si="9"/>
        <v>733</v>
      </c>
      <c r="K140" s="377">
        <v>0</v>
      </c>
      <c r="L140" s="413">
        <f t="shared" si="10"/>
        <v>733</v>
      </c>
    </row>
    <row r="141" spans="1:12" ht="15">
      <c r="A141" s="414">
        <v>117</v>
      </c>
      <c r="B141" s="376" t="s">
        <v>14</v>
      </c>
      <c r="C141" s="376">
        <v>51</v>
      </c>
      <c r="D141" s="336"/>
      <c r="E141" s="336" t="s">
        <v>2</v>
      </c>
      <c r="F141" s="377">
        <v>336570</v>
      </c>
      <c r="G141" s="378">
        <v>42328</v>
      </c>
      <c r="H141" s="379">
        <v>4178</v>
      </c>
      <c r="I141" s="379">
        <v>3828</v>
      </c>
      <c r="J141" s="379">
        <f t="shared" si="9"/>
        <v>350</v>
      </c>
      <c r="K141" s="377">
        <v>20</v>
      </c>
      <c r="L141" s="413">
        <f t="shared" si="10"/>
        <v>330</v>
      </c>
    </row>
    <row r="142" spans="1:12" ht="15">
      <c r="A142" s="414">
        <v>118</v>
      </c>
      <c r="B142" s="376" t="s">
        <v>14</v>
      </c>
      <c r="C142" s="376">
        <v>13</v>
      </c>
      <c r="D142" s="336"/>
      <c r="E142" s="336" t="s">
        <v>2</v>
      </c>
      <c r="F142" s="377">
        <v>339062</v>
      </c>
      <c r="G142" s="373">
        <v>42328</v>
      </c>
      <c r="H142" s="379">
        <v>8516</v>
      </c>
      <c r="I142" s="379">
        <v>7659</v>
      </c>
      <c r="J142" s="379">
        <f t="shared" si="9"/>
        <v>857</v>
      </c>
      <c r="K142" s="377">
        <v>19</v>
      </c>
      <c r="L142" s="413">
        <f t="shared" si="10"/>
        <v>838</v>
      </c>
    </row>
    <row r="143" spans="1:12" ht="15">
      <c r="A143" s="414">
        <v>119</v>
      </c>
      <c r="B143" s="376" t="s">
        <v>14</v>
      </c>
      <c r="C143" s="376" t="s">
        <v>64</v>
      </c>
      <c r="D143" s="336"/>
      <c r="E143" s="336" t="s">
        <v>2</v>
      </c>
      <c r="F143" s="377">
        <v>340217</v>
      </c>
      <c r="G143" s="373">
        <v>42328</v>
      </c>
      <c r="H143" s="379">
        <v>6829</v>
      </c>
      <c r="I143" s="379">
        <v>6142</v>
      </c>
      <c r="J143" s="379">
        <f t="shared" si="9"/>
        <v>687</v>
      </c>
      <c r="K143" s="377">
        <v>0</v>
      </c>
      <c r="L143" s="413">
        <f t="shared" si="10"/>
        <v>687</v>
      </c>
    </row>
    <row r="144" spans="1:12" ht="15">
      <c r="A144" s="414">
        <v>120</v>
      </c>
      <c r="B144" s="376" t="s">
        <v>14</v>
      </c>
      <c r="C144" s="376">
        <v>17</v>
      </c>
      <c r="D144" s="336"/>
      <c r="E144" s="336" t="s">
        <v>2</v>
      </c>
      <c r="F144" s="377">
        <v>356123</v>
      </c>
      <c r="G144" s="378">
        <v>42328</v>
      </c>
      <c r="H144" s="379">
        <v>5097</v>
      </c>
      <c r="I144" s="379">
        <v>4591</v>
      </c>
      <c r="J144" s="379">
        <f t="shared" si="9"/>
        <v>506</v>
      </c>
      <c r="K144" s="377">
        <v>15.092</v>
      </c>
      <c r="L144" s="413">
        <f t="shared" si="10"/>
        <v>490.908</v>
      </c>
    </row>
    <row r="145" spans="1:12" ht="15">
      <c r="A145" s="414">
        <v>121</v>
      </c>
      <c r="B145" s="376" t="s">
        <v>14</v>
      </c>
      <c r="C145" s="376">
        <v>18</v>
      </c>
      <c r="D145" s="336"/>
      <c r="E145" s="336" t="s">
        <v>2</v>
      </c>
      <c r="F145" s="377">
        <v>340686</v>
      </c>
      <c r="G145" s="373">
        <v>42328</v>
      </c>
      <c r="H145" s="379">
        <v>13232</v>
      </c>
      <c r="I145" s="379">
        <v>11946</v>
      </c>
      <c r="J145" s="379">
        <f t="shared" si="9"/>
        <v>1286</v>
      </c>
      <c r="K145" s="377">
        <v>0</v>
      </c>
      <c r="L145" s="413">
        <f t="shared" si="10"/>
        <v>1286</v>
      </c>
    </row>
    <row r="146" spans="1:12" ht="15">
      <c r="A146" s="414">
        <v>122</v>
      </c>
      <c r="B146" s="376" t="s">
        <v>14</v>
      </c>
      <c r="C146" s="376" t="s">
        <v>65</v>
      </c>
      <c r="D146" s="336"/>
      <c r="E146" s="336" t="s">
        <v>2</v>
      </c>
      <c r="F146" s="377">
        <v>340689</v>
      </c>
      <c r="G146" s="373">
        <v>42328</v>
      </c>
      <c r="H146" s="379">
        <v>5541</v>
      </c>
      <c r="I146" s="379">
        <v>4972</v>
      </c>
      <c r="J146" s="379">
        <f t="shared" si="9"/>
        <v>569</v>
      </c>
      <c r="K146" s="377">
        <v>0</v>
      </c>
      <c r="L146" s="413">
        <f t="shared" si="10"/>
        <v>569</v>
      </c>
    </row>
    <row r="147" spans="1:12" ht="15">
      <c r="A147" s="414">
        <v>123</v>
      </c>
      <c r="B147" s="376" t="s">
        <v>14</v>
      </c>
      <c r="C147" s="376" t="s">
        <v>66</v>
      </c>
      <c r="D147" s="336"/>
      <c r="E147" s="336" t="s">
        <v>2</v>
      </c>
      <c r="F147" s="377">
        <v>340218</v>
      </c>
      <c r="G147" s="378">
        <v>42328</v>
      </c>
      <c r="H147" s="379">
        <v>4735</v>
      </c>
      <c r="I147" s="379">
        <v>4242</v>
      </c>
      <c r="J147" s="379">
        <f t="shared" si="9"/>
        <v>493</v>
      </c>
      <c r="K147" s="377">
        <v>0</v>
      </c>
      <c r="L147" s="413">
        <f t="shared" si="10"/>
        <v>493</v>
      </c>
    </row>
    <row r="148" spans="1:12" ht="15">
      <c r="A148" s="414">
        <v>124</v>
      </c>
      <c r="B148" s="376" t="s">
        <v>14</v>
      </c>
      <c r="C148" s="376" t="s">
        <v>67</v>
      </c>
      <c r="D148" s="336"/>
      <c r="E148" s="336" t="s">
        <v>2</v>
      </c>
      <c r="F148" s="377">
        <v>341214</v>
      </c>
      <c r="G148" s="373">
        <v>42328</v>
      </c>
      <c r="H148" s="379">
        <v>5721</v>
      </c>
      <c r="I148" s="379">
        <v>5162</v>
      </c>
      <c r="J148" s="379">
        <f t="shared" si="9"/>
        <v>559</v>
      </c>
      <c r="K148" s="377">
        <v>0</v>
      </c>
      <c r="L148" s="413">
        <f t="shared" si="10"/>
        <v>559</v>
      </c>
    </row>
    <row r="149" spans="1:12" ht="15">
      <c r="A149" s="414">
        <v>125</v>
      </c>
      <c r="B149" s="376" t="s">
        <v>14</v>
      </c>
      <c r="C149" s="376">
        <v>36</v>
      </c>
      <c r="D149" s="336"/>
      <c r="E149" s="336" t="s">
        <v>2</v>
      </c>
      <c r="F149" s="377">
        <v>341909</v>
      </c>
      <c r="G149" s="373">
        <v>42328</v>
      </c>
      <c r="H149" s="379">
        <v>3524</v>
      </c>
      <c r="I149" s="379">
        <v>3159</v>
      </c>
      <c r="J149" s="379">
        <f t="shared" si="9"/>
        <v>365</v>
      </c>
      <c r="K149" s="377">
        <v>0</v>
      </c>
      <c r="L149" s="413">
        <f>J149-K149</f>
        <v>365</v>
      </c>
    </row>
    <row r="150" spans="1:12" ht="15">
      <c r="A150" s="414">
        <v>126</v>
      </c>
      <c r="B150" s="376" t="s">
        <v>14</v>
      </c>
      <c r="C150" s="376">
        <v>34</v>
      </c>
      <c r="D150" s="336"/>
      <c r="E150" s="336" t="s">
        <v>2</v>
      </c>
      <c r="F150" s="377">
        <v>341913</v>
      </c>
      <c r="G150" s="378">
        <v>42328</v>
      </c>
      <c r="H150" s="379">
        <v>4444</v>
      </c>
      <c r="I150" s="379">
        <v>4062</v>
      </c>
      <c r="J150" s="379">
        <f t="shared" si="9"/>
        <v>382</v>
      </c>
      <c r="K150" s="377">
        <v>23</v>
      </c>
      <c r="L150" s="413">
        <f aca="true" t="shared" si="11" ref="L150:L198">J150-K150</f>
        <v>359</v>
      </c>
    </row>
    <row r="151" spans="1:12" ht="15">
      <c r="A151" s="414">
        <v>127</v>
      </c>
      <c r="B151" s="376" t="s">
        <v>14</v>
      </c>
      <c r="C151" s="376">
        <v>35</v>
      </c>
      <c r="D151" s="336"/>
      <c r="E151" s="336" t="s">
        <v>2</v>
      </c>
      <c r="F151" s="377">
        <v>342471</v>
      </c>
      <c r="G151" s="373">
        <v>42328</v>
      </c>
      <c r="H151" s="379">
        <v>5697</v>
      </c>
      <c r="I151" s="379">
        <v>5138</v>
      </c>
      <c r="J151" s="379">
        <f t="shared" si="9"/>
        <v>559</v>
      </c>
      <c r="K151" s="377">
        <v>15.41</v>
      </c>
      <c r="L151" s="413">
        <f t="shared" si="11"/>
        <v>543.59</v>
      </c>
    </row>
    <row r="152" spans="1:12" ht="15">
      <c r="A152" s="414">
        <v>128</v>
      </c>
      <c r="B152" s="400" t="s">
        <v>14</v>
      </c>
      <c r="C152" s="400">
        <v>38</v>
      </c>
      <c r="D152" s="336"/>
      <c r="E152" s="336" t="s">
        <v>2</v>
      </c>
      <c r="F152" s="377" t="s">
        <v>4</v>
      </c>
      <c r="G152" s="373">
        <v>42328</v>
      </c>
      <c r="H152" s="379">
        <v>63247</v>
      </c>
      <c r="I152" s="379">
        <v>62847</v>
      </c>
      <c r="J152" s="379">
        <f t="shared" si="9"/>
        <v>400</v>
      </c>
      <c r="K152" s="377">
        <v>13</v>
      </c>
      <c r="L152" s="413">
        <f t="shared" si="11"/>
        <v>387</v>
      </c>
    </row>
    <row r="153" spans="1:12" ht="15">
      <c r="A153" s="414">
        <v>129</v>
      </c>
      <c r="B153" s="376" t="s">
        <v>14</v>
      </c>
      <c r="C153" s="376">
        <v>5</v>
      </c>
      <c r="D153" s="336"/>
      <c r="E153" s="336" t="s">
        <v>2</v>
      </c>
      <c r="F153" s="377">
        <v>343457</v>
      </c>
      <c r="G153" s="378">
        <v>42328</v>
      </c>
      <c r="H153" s="379">
        <v>4724</v>
      </c>
      <c r="I153" s="379">
        <v>4211</v>
      </c>
      <c r="J153" s="379">
        <f t="shared" si="9"/>
        <v>513</v>
      </c>
      <c r="K153" s="377">
        <v>10</v>
      </c>
      <c r="L153" s="413">
        <f t="shared" si="11"/>
        <v>503</v>
      </c>
    </row>
    <row r="154" spans="1:12" ht="15">
      <c r="A154" s="414">
        <v>130</v>
      </c>
      <c r="B154" s="376" t="s">
        <v>14</v>
      </c>
      <c r="C154" s="376">
        <v>32</v>
      </c>
      <c r="D154" s="336"/>
      <c r="E154" s="336" t="s">
        <v>2</v>
      </c>
      <c r="F154" s="377">
        <v>344122</v>
      </c>
      <c r="G154" s="373">
        <v>42328</v>
      </c>
      <c r="H154" s="379">
        <v>3431</v>
      </c>
      <c r="I154" s="379">
        <v>3064</v>
      </c>
      <c r="J154" s="379">
        <f>H154-I154</f>
        <v>367</v>
      </c>
      <c r="K154" s="377">
        <v>11</v>
      </c>
      <c r="L154" s="413">
        <f t="shared" si="11"/>
        <v>356</v>
      </c>
    </row>
    <row r="155" spans="1:12" ht="15">
      <c r="A155" s="414">
        <v>131</v>
      </c>
      <c r="B155" s="376" t="s">
        <v>14</v>
      </c>
      <c r="C155" s="376">
        <v>11</v>
      </c>
      <c r="D155" s="336"/>
      <c r="E155" s="336" t="s">
        <v>2</v>
      </c>
      <c r="F155" s="377">
        <v>345534</v>
      </c>
      <c r="G155" s="373">
        <v>42328</v>
      </c>
      <c r="H155" s="379">
        <v>5991</v>
      </c>
      <c r="I155" s="379">
        <v>5392</v>
      </c>
      <c r="J155" s="379">
        <f>H155-I155</f>
        <v>599</v>
      </c>
      <c r="K155" s="377">
        <v>4</v>
      </c>
      <c r="L155" s="413">
        <f t="shared" si="11"/>
        <v>595</v>
      </c>
    </row>
    <row r="156" spans="1:12" ht="15">
      <c r="A156" s="414">
        <v>132</v>
      </c>
      <c r="B156" s="376" t="s">
        <v>14</v>
      </c>
      <c r="C156" s="376">
        <v>9</v>
      </c>
      <c r="D156" s="336"/>
      <c r="E156" s="336" t="s">
        <v>2</v>
      </c>
      <c r="F156" s="377">
        <v>373745</v>
      </c>
      <c r="G156" s="378">
        <v>42328</v>
      </c>
      <c r="H156" s="379">
        <v>5598</v>
      </c>
      <c r="I156" s="379">
        <v>5041</v>
      </c>
      <c r="J156" s="379">
        <f>H156-I156</f>
        <v>557</v>
      </c>
      <c r="K156" s="377">
        <v>8</v>
      </c>
      <c r="L156" s="413">
        <f t="shared" si="11"/>
        <v>549</v>
      </c>
    </row>
    <row r="157" spans="1:12" ht="15">
      <c r="A157" s="414">
        <v>133</v>
      </c>
      <c r="B157" s="376" t="s">
        <v>68</v>
      </c>
      <c r="C157" s="376">
        <v>31</v>
      </c>
      <c r="D157" s="336"/>
      <c r="E157" s="336" t="s">
        <v>2</v>
      </c>
      <c r="F157" s="377">
        <v>76089</v>
      </c>
      <c r="G157" s="373">
        <v>42328</v>
      </c>
      <c r="H157" s="379"/>
      <c r="I157" s="448" t="s">
        <v>114</v>
      </c>
      <c r="J157" s="449"/>
      <c r="K157" s="377">
        <v>6.56</v>
      </c>
      <c r="L157" s="413"/>
    </row>
    <row r="158" spans="1:12" ht="15">
      <c r="A158" s="414">
        <v>134</v>
      </c>
      <c r="B158" s="376" t="s">
        <v>68</v>
      </c>
      <c r="C158" s="376">
        <v>11</v>
      </c>
      <c r="D158" s="336"/>
      <c r="E158" s="336" t="s">
        <v>2</v>
      </c>
      <c r="F158" s="377">
        <v>334546</v>
      </c>
      <c r="G158" s="373">
        <v>42328</v>
      </c>
      <c r="H158" s="379">
        <v>4166</v>
      </c>
      <c r="I158" s="379">
        <v>3606</v>
      </c>
      <c r="J158" s="379">
        <f>H158-I158</f>
        <v>560</v>
      </c>
      <c r="K158" s="377">
        <v>160</v>
      </c>
      <c r="L158" s="413">
        <f t="shared" si="11"/>
        <v>400</v>
      </c>
    </row>
    <row r="159" spans="1:12" ht="15">
      <c r="A159" s="414">
        <v>135</v>
      </c>
      <c r="B159" s="376" t="s">
        <v>68</v>
      </c>
      <c r="C159" s="376">
        <v>13</v>
      </c>
      <c r="D159" s="336"/>
      <c r="E159" s="336" t="s">
        <v>2</v>
      </c>
      <c r="F159" s="377">
        <v>342778</v>
      </c>
      <c r="G159" s="378">
        <v>42328</v>
      </c>
      <c r="H159" s="379">
        <v>6033</v>
      </c>
      <c r="I159" s="379">
        <v>5504</v>
      </c>
      <c r="J159" s="379">
        <f>H159-I159</f>
        <v>529</v>
      </c>
      <c r="K159" s="377">
        <v>231.297</v>
      </c>
      <c r="L159" s="413">
        <f t="shared" si="11"/>
        <v>297.703</v>
      </c>
    </row>
    <row r="160" spans="1:12" ht="15">
      <c r="A160" s="414">
        <v>136</v>
      </c>
      <c r="B160" s="376" t="s">
        <v>69</v>
      </c>
      <c r="C160" s="376">
        <v>23</v>
      </c>
      <c r="D160" s="336"/>
      <c r="E160" s="336" t="s">
        <v>2</v>
      </c>
      <c r="F160" s="377">
        <v>337859</v>
      </c>
      <c r="G160" s="373">
        <v>42328</v>
      </c>
      <c r="H160" s="379">
        <v>2681</v>
      </c>
      <c r="I160" s="379">
        <v>2391</v>
      </c>
      <c r="J160" s="379">
        <f aca="true" t="shared" si="12" ref="J160:J168">H160-I160</f>
        <v>290</v>
      </c>
      <c r="K160" s="377">
        <v>7</v>
      </c>
      <c r="L160" s="413">
        <f t="shared" si="11"/>
        <v>283</v>
      </c>
    </row>
    <row r="161" spans="1:12" ht="15">
      <c r="A161" s="414">
        <v>137</v>
      </c>
      <c r="B161" s="376" t="s">
        <v>69</v>
      </c>
      <c r="C161" s="376">
        <v>14</v>
      </c>
      <c r="D161" s="336"/>
      <c r="E161" s="336" t="s">
        <v>2</v>
      </c>
      <c r="F161" s="377">
        <v>345553</v>
      </c>
      <c r="G161" s="373">
        <v>42328</v>
      </c>
      <c r="H161" s="379">
        <v>7230</v>
      </c>
      <c r="I161" s="379">
        <v>6674</v>
      </c>
      <c r="J161" s="379">
        <f t="shared" si="12"/>
        <v>556</v>
      </c>
      <c r="K161" s="377">
        <v>11</v>
      </c>
      <c r="L161" s="413">
        <f t="shared" si="11"/>
        <v>545</v>
      </c>
    </row>
    <row r="162" spans="1:12" ht="15">
      <c r="A162" s="414">
        <v>138</v>
      </c>
      <c r="B162" s="376" t="s">
        <v>13</v>
      </c>
      <c r="C162" s="376">
        <v>2</v>
      </c>
      <c r="D162" s="336"/>
      <c r="E162" s="336" t="s">
        <v>2</v>
      </c>
      <c r="F162" s="377">
        <v>383333</v>
      </c>
      <c r="G162" s="378">
        <v>42328</v>
      </c>
      <c r="H162" s="379">
        <v>2749</v>
      </c>
      <c r="I162" s="379">
        <v>2492</v>
      </c>
      <c r="J162" s="379">
        <f t="shared" si="12"/>
        <v>257</v>
      </c>
      <c r="K162" s="377">
        <v>38.53</v>
      </c>
      <c r="L162" s="413">
        <f t="shared" si="11"/>
        <v>218.47</v>
      </c>
    </row>
    <row r="163" spans="1:12" ht="15">
      <c r="A163" s="414">
        <v>139</v>
      </c>
      <c r="B163" s="376" t="s">
        <v>13</v>
      </c>
      <c r="C163" s="376">
        <v>7</v>
      </c>
      <c r="D163" s="336"/>
      <c r="E163" s="336" t="s">
        <v>2</v>
      </c>
      <c r="F163" s="377">
        <v>341374</v>
      </c>
      <c r="G163" s="373">
        <v>42328</v>
      </c>
      <c r="H163" s="379">
        <v>2730</v>
      </c>
      <c r="I163" s="379">
        <v>2476</v>
      </c>
      <c r="J163" s="379">
        <f t="shared" si="12"/>
        <v>254</v>
      </c>
      <c r="K163" s="377">
        <v>2</v>
      </c>
      <c r="L163" s="413">
        <f t="shared" si="11"/>
        <v>252</v>
      </c>
    </row>
    <row r="164" spans="1:12" ht="15">
      <c r="A164" s="414">
        <v>140</v>
      </c>
      <c r="B164" s="376" t="s">
        <v>18</v>
      </c>
      <c r="C164" s="376">
        <v>41</v>
      </c>
      <c r="D164" s="336"/>
      <c r="E164" s="336" t="s">
        <v>2</v>
      </c>
      <c r="F164" s="377">
        <v>327136</v>
      </c>
      <c r="G164" s="373">
        <v>42328</v>
      </c>
      <c r="H164" s="379">
        <v>6220</v>
      </c>
      <c r="I164" s="379">
        <v>5645</v>
      </c>
      <c r="J164" s="379">
        <f t="shared" si="12"/>
        <v>575</v>
      </c>
      <c r="K164" s="377">
        <v>0</v>
      </c>
      <c r="L164" s="413">
        <f t="shared" si="11"/>
        <v>575</v>
      </c>
    </row>
    <row r="165" spans="1:12" ht="15">
      <c r="A165" s="414">
        <v>141</v>
      </c>
      <c r="B165" s="376" t="s">
        <v>18</v>
      </c>
      <c r="C165" s="376">
        <v>12</v>
      </c>
      <c r="D165" s="336"/>
      <c r="E165" s="336" t="s">
        <v>2</v>
      </c>
      <c r="F165" s="377">
        <v>339215</v>
      </c>
      <c r="G165" s="378">
        <v>42328</v>
      </c>
      <c r="H165" s="379">
        <v>18667</v>
      </c>
      <c r="I165" s="379">
        <v>17149</v>
      </c>
      <c r="J165" s="379">
        <f t="shared" si="12"/>
        <v>1518</v>
      </c>
      <c r="K165" s="377">
        <v>0</v>
      </c>
      <c r="L165" s="413">
        <f t="shared" si="11"/>
        <v>1518</v>
      </c>
    </row>
    <row r="166" spans="1:12" ht="15">
      <c r="A166" s="414">
        <v>142</v>
      </c>
      <c r="B166" s="376" t="s">
        <v>22</v>
      </c>
      <c r="C166" s="376">
        <v>31</v>
      </c>
      <c r="D166" s="336"/>
      <c r="E166" s="336" t="s">
        <v>2</v>
      </c>
      <c r="F166" s="377">
        <v>327293</v>
      </c>
      <c r="G166" s="373">
        <v>42328</v>
      </c>
      <c r="H166" s="379">
        <v>8931</v>
      </c>
      <c r="I166" s="379">
        <v>8111</v>
      </c>
      <c r="J166" s="379">
        <f t="shared" si="12"/>
        <v>820</v>
      </c>
      <c r="K166" s="377">
        <v>0</v>
      </c>
      <c r="L166" s="413">
        <f t="shared" si="11"/>
        <v>820</v>
      </c>
    </row>
    <row r="167" spans="1:12" ht="15">
      <c r="A167" s="414">
        <v>143</v>
      </c>
      <c r="B167" s="376" t="s">
        <v>22</v>
      </c>
      <c r="C167" s="376">
        <v>20</v>
      </c>
      <c r="D167" s="336"/>
      <c r="E167" s="336" t="s">
        <v>2</v>
      </c>
      <c r="F167" s="377">
        <v>336571</v>
      </c>
      <c r="G167" s="373">
        <v>42328</v>
      </c>
      <c r="H167" s="379">
        <v>3986</v>
      </c>
      <c r="I167" s="379">
        <v>3638</v>
      </c>
      <c r="J167" s="379">
        <f t="shared" si="12"/>
        <v>348</v>
      </c>
      <c r="K167" s="377">
        <v>4</v>
      </c>
      <c r="L167" s="413">
        <f t="shared" si="11"/>
        <v>344</v>
      </c>
    </row>
    <row r="168" spans="1:12" ht="15">
      <c r="A168" s="414">
        <v>144</v>
      </c>
      <c r="B168" s="376" t="s">
        <v>22</v>
      </c>
      <c r="C168" s="376">
        <v>24</v>
      </c>
      <c r="D168" s="336"/>
      <c r="E168" s="336" t="s">
        <v>2</v>
      </c>
      <c r="F168" s="377">
        <v>337868</v>
      </c>
      <c r="G168" s="378">
        <v>42328</v>
      </c>
      <c r="H168" s="379">
        <v>3579</v>
      </c>
      <c r="I168" s="379">
        <v>3217</v>
      </c>
      <c r="J168" s="379">
        <f t="shared" si="12"/>
        <v>362</v>
      </c>
      <c r="K168" s="377">
        <v>5</v>
      </c>
      <c r="L168" s="413">
        <f t="shared" si="11"/>
        <v>357</v>
      </c>
    </row>
    <row r="169" spans="1:12" ht="15">
      <c r="A169" s="414">
        <v>145</v>
      </c>
      <c r="B169" s="376" t="s">
        <v>22</v>
      </c>
      <c r="C169" s="376">
        <v>15</v>
      </c>
      <c r="D169" s="336"/>
      <c r="E169" s="336" t="s">
        <v>2</v>
      </c>
      <c r="F169" s="377">
        <v>342062</v>
      </c>
      <c r="G169" s="373">
        <v>42328</v>
      </c>
      <c r="H169" s="379">
        <v>3087</v>
      </c>
      <c r="I169" s="379">
        <v>1961</v>
      </c>
      <c r="J169" s="379">
        <f>H169-I169</f>
        <v>1126</v>
      </c>
      <c r="K169" s="377">
        <v>0</v>
      </c>
      <c r="L169" s="413">
        <f t="shared" si="11"/>
        <v>1126</v>
      </c>
    </row>
    <row r="170" spans="1:12" ht="15">
      <c r="A170" s="414">
        <v>146</v>
      </c>
      <c r="B170" s="376" t="s">
        <v>22</v>
      </c>
      <c r="C170" s="376">
        <v>21</v>
      </c>
      <c r="D170" s="336"/>
      <c r="E170" s="336" t="s">
        <v>2</v>
      </c>
      <c r="F170" s="377">
        <v>342780</v>
      </c>
      <c r="G170" s="373">
        <v>42328</v>
      </c>
      <c r="H170" s="379">
        <v>588</v>
      </c>
      <c r="I170" s="379">
        <v>367</v>
      </c>
      <c r="J170" s="379">
        <f>H170-I170</f>
        <v>221</v>
      </c>
      <c r="K170" s="377">
        <v>18.92</v>
      </c>
      <c r="L170" s="413">
        <f t="shared" si="11"/>
        <v>202.07999999999998</v>
      </c>
    </row>
    <row r="171" spans="1:12" ht="15">
      <c r="A171" s="414">
        <v>147</v>
      </c>
      <c r="B171" s="376" t="s">
        <v>70</v>
      </c>
      <c r="C171" s="376">
        <v>2</v>
      </c>
      <c r="D171" s="336"/>
      <c r="E171" s="336" t="s">
        <v>2</v>
      </c>
      <c r="F171" s="377">
        <v>329377</v>
      </c>
      <c r="G171" s="378">
        <v>42328</v>
      </c>
      <c r="H171" s="379">
        <v>9426</v>
      </c>
      <c r="I171" s="379">
        <v>8558</v>
      </c>
      <c r="J171" s="379">
        <f>H171-I171</f>
        <v>868</v>
      </c>
      <c r="K171" s="377">
        <v>80</v>
      </c>
      <c r="L171" s="413">
        <f t="shared" si="11"/>
        <v>788</v>
      </c>
    </row>
    <row r="172" spans="1:12" ht="15">
      <c r="A172" s="414">
        <v>148</v>
      </c>
      <c r="B172" s="376" t="s">
        <v>70</v>
      </c>
      <c r="C172" s="376">
        <v>8</v>
      </c>
      <c r="D172" s="336"/>
      <c r="E172" s="336" t="s">
        <v>2</v>
      </c>
      <c r="F172" s="377">
        <v>337901</v>
      </c>
      <c r="G172" s="373">
        <v>42328</v>
      </c>
      <c r="H172" s="379">
        <v>2187</v>
      </c>
      <c r="I172" s="379">
        <v>1845</v>
      </c>
      <c r="J172" s="379">
        <f aca="true" t="shared" si="13" ref="J172:J181">H172-I172</f>
        <v>342</v>
      </c>
      <c r="K172" s="377">
        <v>3</v>
      </c>
      <c r="L172" s="413">
        <f t="shared" si="11"/>
        <v>339</v>
      </c>
    </row>
    <row r="173" spans="1:12" ht="15">
      <c r="A173" s="414">
        <v>149</v>
      </c>
      <c r="B173" s="376" t="s">
        <v>70</v>
      </c>
      <c r="C173" s="376">
        <v>12</v>
      </c>
      <c r="D173" s="336"/>
      <c r="E173" s="336" t="s">
        <v>2</v>
      </c>
      <c r="F173" s="377">
        <v>340062</v>
      </c>
      <c r="G173" s="373">
        <v>42328</v>
      </c>
      <c r="H173" s="379">
        <v>3341</v>
      </c>
      <c r="I173" s="379">
        <v>2988</v>
      </c>
      <c r="J173" s="379">
        <f t="shared" si="13"/>
        <v>353</v>
      </c>
      <c r="K173" s="377">
        <v>14.81</v>
      </c>
      <c r="L173" s="413">
        <f t="shared" si="11"/>
        <v>338.19</v>
      </c>
    </row>
    <row r="174" spans="1:12" ht="15">
      <c r="A174" s="414">
        <v>441</v>
      </c>
      <c r="B174" s="376" t="s">
        <v>70</v>
      </c>
      <c r="C174" s="376">
        <v>5</v>
      </c>
      <c r="D174" s="336"/>
      <c r="E174" s="336" t="s">
        <v>2</v>
      </c>
      <c r="F174" s="377">
        <v>340226</v>
      </c>
      <c r="G174" s="378">
        <v>42328</v>
      </c>
      <c r="H174" s="379">
        <v>5326</v>
      </c>
      <c r="I174" s="379">
        <v>4838</v>
      </c>
      <c r="J174" s="379">
        <f t="shared" si="13"/>
        <v>488</v>
      </c>
      <c r="K174" s="377">
        <v>30</v>
      </c>
      <c r="L174" s="413">
        <f t="shared" si="11"/>
        <v>458</v>
      </c>
    </row>
    <row r="175" spans="1:12" ht="15">
      <c r="A175" s="414">
        <v>151</v>
      </c>
      <c r="B175" s="376" t="s">
        <v>32</v>
      </c>
      <c r="C175" s="376">
        <v>8</v>
      </c>
      <c r="D175" s="336"/>
      <c r="E175" s="336" t="s">
        <v>2</v>
      </c>
      <c r="F175" s="377">
        <v>345954</v>
      </c>
      <c r="G175" s="373">
        <v>42328</v>
      </c>
      <c r="H175" s="379">
        <v>4599</v>
      </c>
      <c r="I175" s="379">
        <v>4158</v>
      </c>
      <c r="J175" s="379">
        <f t="shared" si="13"/>
        <v>441</v>
      </c>
      <c r="K175" s="377">
        <v>9</v>
      </c>
      <c r="L175" s="413">
        <f t="shared" si="11"/>
        <v>432</v>
      </c>
    </row>
    <row r="176" spans="1:12" ht="15">
      <c r="A176" s="414">
        <v>152</v>
      </c>
      <c r="B176" s="376" t="s">
        <v>32</v>
      </c>
      <c r="C176" s="376">
        <v>10</v>
      </c>
      <c r="D176" s="336"/>
      <c r="E176" s="336" t="s">
        <v>2</v>
      </c>
      <c r="F176" s="377">
        <v>327772</v>
      </c>
      <c r="G176" s="373">
        <v>42328</v>
      </c>
      <c r="H176" s="379">
        <v>4770</v>
      </c>
      <c r="I176" s="379">
        <v>4362</v>
      </c>
      <c r="J176" s="379">
        <f t="shared" si="13"/>
        <v>408</v>
      </c>
      <c r="K176" s="377">
        <v>48.022</v>
      </c>
      <c r="L176" s="413">
        <f t="shared" si="11"/>
        <v>359.978</v>
      </c>
    </row>
    <row r="177" spans="1:12" ht="15">
      <c r="A177" s="414">
        <v>153</v>
      </c>
      <c r="B177" s="376" t="s">
        <v>32</v>
      </c>
      <c r="C177" s="376">
        <v>20</v>
      </c>
      <c r="D177" s="336"/>
      <c r="E177" s="336" t="s">
        <v>2</v>
      </c>
      <c r="F177" s="377">
        <v>337866</v>
      </c>
      <c r="G177" s="378">
        <v>42328</v>
      </c>
      <c r="H177" s="379">
        <v>5065</v>
      </c>
      <c r="I177" s="379">
        <v>4605</v>
      </c>
      <c r="J177" s="379">
        <f t="shared" si="13"/>
        <v>460</v>
      </c>
      <c r="K177" s="377">
        <v>20</v>
      </c>
      <c r="L177" s="413">
        <f t="shared" si="11"/>
        <v>440</v>
      </c>
    </row>
    <row r="178" spans="1:12" ht="15">
      <c r="A178" s="414">
        <v>154</v>
      </c>
      <c r="B178" s="376" t="s">
        <v>32</v>
      </c>
      <c r="C178" s="376">
        <v>22</v>
      </c>
      <c r="D178" s="336"/>
      <c r="E178" s="336" t="s">
        <v>2</v>
      </c>
      <c r="F178" s="377">
        <v>337865</v>
      </c>
      <c r="G178" s="373">
        <v>42328</v>
      </c>
      <c r="H178" s="379">
        <v>4456</v>
      </c>
      <c r="I178" s="379">
        <v>4026</v>
      </c>
      <c r="J178" s="379">
        <f t="shared" si="13"/>
        <v>430</v>
      </c>
      <c r="K178" s="377">
        <v>5</v>
      </c>
      <c r="L178" s="413">
        <f t="shared" si="11"/>
        <v>425</v>
      </c>
    </row>
    <row r="179" spans="1:12" ht="15">
      <c r="A179" s="414">
        <v>155</v>
      </c>
      <c r="B179" s="376" t="s">
        <v>30</v>
      </c>
      <c r="C179" s="376">
        <v>47</v>
      </c>
      <c r="D179" s="336"/>
      <c r="E179" s="336" t="s">
        <v>2</v>
      </c>
      <c r="F179" s="377">
        <v>329233</v>
      </c>
      <c r="G179" s="373">
        <v>42328</v>
      </c>
      <c r="H179" s="379">
        <v>4720</v>
      </c>
      <c r="I179" s="379">
        <v>4229</v>
      </c>
      <c r="J179" s="379">
        <f t="shared" si="13"/>
        <v>491</v>
      </c>
      <c r="K179" s="377">
        <v>41</v>
      </c>
      <c r="L179" s="413">
        <f t="shared" si="11"/>
        <v>450</v>
      </c>
    </row>
    <row r="180" spans="1:12" ht="15">
      <c r="A180" s="414">
        <v>156</v>
      </c>
      <c r="B180" s="376" t="s">
        <v>30</v>
      </c>
      <c r="C180" s="376">
        <v>49</v>
      </c>
      <c r="D180" s="441"/>
      <c r="E180" s="441" t="s">
        <v>2</v>
      </c>
      <c r="F180" s="383">
        <v>329251</v>
      </c>
      <c r="G180" s="378">
        <v>42328</v>
      </c>
      <c r="H180" s="442">
        <v>7283</v>
      </c>
      <c r="I180" s="442">
        <v>6557</v>
      </c>
      <c r="J180" s="379">
        <f t="shared" si="13"/>
        <v>726</v>
      </c>
      <c r="K180" s="377">
        <v>364.78</v>
      </c>
      <c r="L180" s="413">
        <f t="shared" si="11"/>
        <v>361.22</v>
      </c>
    </row>
    <row r="181" spans="1:12" ht="15">
      <c r="A181" s="414">
        <v>157</v>
      </c>
      <c r="B181" s="376" t="s">
        <v>71</v>
      </c>
      <c r="C181" s="376">
        <v>7</v>
      </c>
      <c r="D181" s="336"/>
      <c r="E181" s="336" t="s">
        <v>2</v>
      </c>
      <c r="F181" s="377">
        <v>329413</v>
      </c>
      <c r="G181" s="373">
        <v>42328</v>
      </c>
      <c r="H181" s="379">
        <v>20852</v>
      </c>
      <c r="I181" s="379">
        <v>18554</v>
      </c>
      <c r="J181" s="379">
        <f t="shared" si="13"/>
        <v>2298</v>
      </c>
      <c r="K181" s="377">
        <v>16</v>
      </c>
      <c r="L181" s="413">
        <f t="shared" si="11"/>
        <v>2282</v>
      </c>
    </row>
    <row r="182" spans="1:12" ht="15">
      <c r="A182" s="414">
        <v>158</v>
      </c>
      <c r="B182" s="376" t="s">
        <v>71</v>
      </c>
      <c r="C182" s="376">
        <v>5</v>
      </c>
      <c r="D182" s="336"/>
      <c r="E182" s="336" t="s">
        <v>2</v>
      </c>
      <c r="F182" s="377">
        <v>341804</v>
      </c>
      <c r="G182" s="373">
        <v>42328</v>
      </c>
      <c r="H182" s="379">
        <v>17157</v>
      </c>
      <c r="I182" s="379">
        <v>15107</v>
      </c>
      <c r="J182" s="379">
        <f>H182-I182</f>
        <v>2050</v>
      </c>
      <c r="K182" s="377">
        <v>25</v>
      </c>
      <c r="L182" s="413">
        <f t="shared" si="11"/>
        <v>2025</v>
      </c>
    </row>
    <row r="183" spans="1:12" ht="15">
      <c r="A183" s="414">
        <v>159</v>
      </c>
      <c r="B183" s="376" t="s">
        <v>31</v>
      </c>
      <c r="C183" s="376">
        <v>66</v>
      </c>
      <c r="D183" s="336"/>
      <c r="E183" s="336" t="s">
        <v>2</v>
      </c>
      <c r="F183" s="377">
        <v>340634</v>
      </c>
      <c r="G183" s="378">
        <v>42328</v>
      </c>
      <c r="H183" s="379">
        <v>1190</v>
      </c>
      <c r="I183" s="379">
        <v>990</v>
      </c>
      <c r="J183" s="379">
        <f>H183-I183</f>
        <v>200</v>
      </c>
      <c r="K183" s="377">
        <v>116</v>
      </c>
      <c r="L183" s="413">
        <f t="shared" si="11"/>
        <v>84</v>
      </c>
    </row>
    <row r="184" spans="1:12" ht="15">
      <c r="A184" s="414">
        <v>160</v>
      </c>
      <c r="B184" s="376" t="s">
        <v>72</v>
      </c>
      <c r="C184" s="376">
        <v>4</v>
      </c>
      <c r="D184" s="336"/>
      <c r="E184" s="336" t="s">
        <v>2</v>
      </c>
      <c r="F184" s="377">
        <v>329246</v>
      </c>
      <c r="G184" s="373">
        <v>42328</v>
      </c>
      <c r="H184" s="379">
        <v>11461</v>
      </c>
      <c r="I184" s="379">
        <v>10300</v>
      </c>
      <c r="J184" s="379">
        <f aca="true" t="shared" si="14" ref="J184:J189">H184-I184</f>
        <v>1161</v>
      </c>
      <c r="K184" s="377">
        <v>19.17</v>
      </c>
      <c r="L184" s="413">
        <f t="shared" si="11"/>
        <v>1141.83</v>
      </c>
    </row>
    <row r="185" spans="1:12" ht="15">
      <c r="A185" s="414">
        <v>161</v>
      </c>
      <c r="B185" s="376" t="s">
        <v>72</v>
      </c>
      <c r="C185" s="376">
        <v>15</v>
      </c>
      <c r="D185" s="336"/>
      <c r="E185" s="336" t="s">
        <v>2</v>
      </c>
      <c r="F185" s="377">
        <v>329410</v>
      </c>
      <c r="G185" s="373">
        <v>42328</v>
      </c>
      <c r="H185" s="379">
        <v>5645</v>
      </c>
      <c r="I185" s="379">
        <v>5106</v>
      </c>
      <c r="J185" s="379">
        <f t="shared" si="14"/>
        <v>539</v>
      </c>
      <c r="K185" s="377">
        <v>6</v>
      </c>
      <c r="L185" s="413">
        <f t="shared" si="11"/>
        <v>533</v>
      </c>
    </row>
    <row r="186" spans="1:12" ht="15">
      <c r="A186" s="414">
        <v>162</v>
      </c>
      <c r="B186" s="376" t="s">
        <v>72</v>
      </c>
      <c r="C186" s="376">
        <v>20</v>
      </c>
      <c r="D186" s="336"/>
      <c r="E186" s="336" t="s">
        <v>2</v>
      </c>
      <c r="F186" s="377">
        <v>343460</v>
      </c>
      <c r="G186" s="378">
        <v>42328</v>
      </c>
      <c r="H186" s="379"/>
      <c r="I186" s="448" t="s">
        <v>114</v>
      </c>
      <c r="J186" s="449"/>
      <c r="K186" s="377">
        <v>5</v>
      </c>
      <c r="L186" s="413"/>
    </row>
    <row r="187" spans="1:12" ht="15">
      <c r="A187" s="414">
        <v>163</v>
      </c>
      <c r="B187" s="376" t="s">
        <v>17</v>
      </c>
      <c r="C187" s="376">
        <v>3</v>
      </c>
      <c r="D187" s="336"/>
      <c r="E187" s="336" t="s">
        <v>2</v>
      </c>
      <c r="F187" s="377">
        <v>327286</v>
      </c>
      <c r="G187" s="373">
        <v>42328</v>
      </c>
      <c r="H187" s="379">
        <v>17822</v>
      </c>
      <c r="I187" s="379">
        <v>16115</v>
      </c>
      <c r="J187" s="379">
        <f t="shared" si="14"/>
        <v>1707</v>
      </c>
      <c r="K187" s="377">
        <v>0</v>
      </c>
      <c r="L187" s="413">
        <f t="shared" si="11"/>
        <v>1707</v>
      </c>
    </row>
    <row r="188" spans="1:12" ht="15">
      <c r="A188" s="414">
        <v>164</v>
      </c>
      <c r="B188" s="376" t="s">
        <v>17</v>
      </c>
      <c r="C188" s="376">
        <v>74</v>
      </c>
      <c r="D188" s="336"/>
      <c r="E188" s="336" t="s">
        <v>2</v>
      </c>
      <c r="F188" s="377">
        <v>333448</v>
      </c>
      <c r="G188" s="373">
        <v>42328</v>
      </c>
      <c r="H188" s="379">
        <v>3954</v>
      </c>
      <c r="I188" s="379">
        <v>3541</v>
      </c>
      <c r="J188" s="379">
        <f t="shared" si="14"/>
        <v>413</v>
      </c>
      <c r="K188" s="377">
        <v>3</v>
      </c>
      <c r="L188" s="413">
        <f t="shared" si="11"/>
        <v>410</v>
      </c>
    </row>
    <row r="189" spans="1:12" ht="15">
      <c r="A189" s="414">
        <v>165</v>
      </c>
      <c r="B189" s="376" t="s">
        <v>17</v>
      </c>
      <c r="C189" s="376">
        <v>34</v>
      </c>
      <c r="D189" s="336"/>
      <c r="E189" s="336" t="s">
        <v>2</v>
      </c>
      <c r="F189" s="377">
        <v>339124</v>
      </c>
      <c r="G189" s="378">
        <v>42328</v>
      </c>
      <c r="H189" s="379">
        <v>22174</v>
      </c>
      <c r="I189" s="379">
        <v>19732</v>
      </c>
      <c r="J189" s="379">
        <f t="shared" si="14"/>
        <v>2442</v>
      </c>
      <c r="K189" s="377">
        <v>0</v>
      </c>
      <c r="L189" s="413">
        <f t="shared" si="11"/>
        <v>2442</v>
      </c>
    </row>
    <row r="190" spans="1:12" ht="15">
      <c r="A190" s="414">
        <v>166</v>
      </c>
      <c r="B190" s="376" t="s">
        <v>17</v>
      </c>
      <c r="C190" s="376">
        <v>14</v>
      </c>
      <c r="D190" s="336"/>
      <c r="E190" s="336" t="s">
        <v>2</v>
      </c>
      <c r="F190" s="377">
        <v>341779</v>
      </c>
      <c r="G190" s="373">
        <v>42328</v>
      </c>
      <c r="H190" s="379">
        <v>22083</v>
      </c>
      <c r="I190" s="379">
        <v>19807</v>
      </c>
      <c r="J190" s="379">
        <f>H190-I190</f>
        <v>2276</v>
      </c>
      <c r="K190" s="377">
        <v>0</v>
      </c>
      <c r="L190" s="413">
        <f t="shared" si="11"/>
        <v>2276</v>
      </c>
    </row>
    <row r="191" spans="1:12" ht="15">
      <c r="A191" s="414">
        <v>167</v>
      </c>
      <c r="B191" s="376" t="s">
        <v>17</v>
      </c>
      <c r="C191" s="376" t="s">
        <v>5</v>
      </c>
      <c r="D191" s="336"/>
      <c r="E191" s="336" t="s">
        <v>2</v>
      </c>
      <c r="F191" s="377">
        <v>320348</v>
      </c>
      <c r="G191" s="373">
        <v>42328</v>
      </c>
      <c r="H191" s="379"/>
      <c r="I191" s="443" t="s">
        <v>115</v>
      </c>
      <c r="J191" s="443"/>
      <c r="K191" s="377">
        <v>29</v>
      </c>
      <c r="L191" s="413"/>
    </row>
    <row r="192" spans="1:12" ht="15">
      <c r="A192" s="414">
        <v>168</v>
      </c>
      <c r="B192" s="376" t="s">
        <v>17</v>
      </c>
      <c r="C192" s="376">
        <v>58</v>
      </c>
      <c r="D192" s="336"/>
      <c r="E192" s="336" t="s">
        <v>2</v>
      </c>
      <c r="F192" s="377">
        <v>324645</v>
      </c>
      <c r="G192" s="378">
        <v>42328</v>
      </c>
      <c r="H192" s="379">
        <v>3049</v>
      </c>
      <c r="I192" s="379">
        <v>2741</v>
      </c>
      <c r="J192" s="379">
        <f aca="true" t="shared" si="15" ref="J192:J198">H192-I192</f>
        <v>308</v>
      </c>
      <c r="K192" s="377">
        <v>83.93</v>
      </c>
      <c r="L192" s="413">
        <f t="shared" si="11"/>
        <v>224.07</v>
      </c>
    </row>
    <row r="193" spans="1:12" ht="15">
      <c r="A193" s="414">
        <v>169</v>
      </c>
      <c r="B193" s="376" t="s">
        <v>17</v>
      </c>
      <c r="C193" s="376" t="s">
        <v>73</v>
      </c>
      <c r="D193" s="336"/>
      <c r="E193" s="336" t="s">
        <v>2</v>
      </c>
      <c r="F193" s="377">
        <v>342465</v>
      </c>
      <c r="G193" s="373">
        <v>42328</v>
      </c>
      <c r="H193" s="379">
        <v>5195</v>
      </c>
      <c r="I193" s="379">
        <v>4665</v>
      </c>
      <c r="J193" s="379">
        <f t="shared" si="15"/>
        <v>530</v>
      </c>
      <c r="K193" s="377">
        <v>0</v>
      </c>
      <c r="L193" s="413">
        <f t="shared" si="11"/>
        <v>530</v>
      </c>
    </row>
    <row r="194" spans="1:12" ht="15">
      <c r="A194" s="414">
        <v>170</v>
      </c>
      <c r="B194" s="376" t="s">
        <v>34</v>
      </c>
      <c r="C194" s="376">
        <v>4</v>
      </c>
      <c r="D194" s="336"/>
      <c r="E194" s="336" t="s">
        <v>2</v>
      </c>
      <c r="F194" s="377">
        <v>341223</v>
      </c>
      <c r="G194" s="373">
        <v>42328</v>
      </c>
      <c r="H194" s="379">
        <v>4626</v>
      </c>
      <c r="I194" s="379">
        <v>4138</v>
      </c>
      <c r="J194" s="379">
        <f t="shared" si="15"/>
        <v>488</v>
      </c>
      <c r="K194" s="377">
        <v>40.77</v>
      </c>
      <c r="L194" s="413">
        <f t="shared" si="11"/>
        <v>447.23</v>
      </c>
    </row>
    <row r="195" spans="1:12" ht="15">
      <c r="A195" s="414">
        <v>171</v>
      </c>
      <c r="B195" s="376" t="s">
        <v>10</v>
      </c>
      <c r="C195" s="376">
        <v>63</v>
      </c>
      <c r="D195" s="336"/>
      <c r="E195" s="336" t="s">
        <v>2</v>
      </c>
      <c r="F195" s="377">
        <v>334549</v>
      </c>
      <c r="G195" s="378">
        <v>42328</v>
      </c>
      <c r="H195" s="379">
        <v>6076</v>
      </c>
      <c r="I195" s="379">
        <v>5358</v>
      </c>
      <c r="J195" s="379">
        <f t="shared" si="15"/>
        <v>718</v>
      </c>
      <c r="K195" s="377">
        <v>111.698</v>
      </c>
      <c r="L195" s="413">
        <f t="shared" si="11"/>
        <v>606.302</v>
      </c>
    </row>
    <row r="196" spans="1:12" ht="15">
      <c r="A196" s="414">
        <v>172</v>
      </c>
      <c r="B196" s="376" t="s">
        <v>10</v>
      </c>
      <c r="C196" s="376">
        <v>95</v>
      </c>
      <c r="D196" s="336"/>
      <c r="E196" s="336" t="s">
        <v>2</v>
      </c>
      <c r="F196" s="377">
        <v>337900</v>
      </c>
      <c r="G196" s="373">
        <v>42328</v>
      </c>
      <c r="H196" s="379">
        <v>2855</v>
      </c>
      <c r="I196" s="379">
        <v>2571</v>
      </c>
      <c r="J196" s="379">
        <f t="shared" si="15"/>
        <v>284</v>
      </c>
      <c r="K196" s="377">
        <v>21</v>
      </c>
      <c r="L196" s="413">
        <f t="shared" si="11"/>
        <v>263</v>
      </c>
    </row>
    <row r="197" spans="1:12" ht="15">
      <c r="A197" s="414">
        <v>173</v>
      </c>
      <c r="B197" s="376" t="s">
        <v>10</v>
      </c>
      <c r="C197" s="376">
        <v>123</v>
      </c>
      <c r="D197" s="336"/>
      <c r="E197" s="336" t="s">
        <v>2</v>
      </c>
      <c r="F197" s="377">
        <v>340228</v>
      </c>
      <c r="G197" s="373">
        <v>42328</v>
      </c>
      <c r="H197" s="379">
        <v>4196</v>
      </c>
      <c r="I197" s="379">
        <v>3792</v>
      </c>
      <c r="J197" s="379">
        <f t="shared" si="15"/>
        <v>404</v>
      </c>
      <c r="K197" s="377">
        <v>6.49</v>
      </c>
      <c r="L197" s="413">
        <f t="shared" si="11"/>
        <v>397.51</v>
      </c>
    </row>
    <row r="198" spans="1:12" ht="15.75" thickBot="1">
      <c r="A198" s="417">
        <v>174</v>
      </c>
      <c r="B198" s="418" t="s">
        <v>10</v>
      </c>
      <c r="C198" s="418">
        <v>121</v>
      </c>
      <c r="D198" s="419"/>
      <c r="E198" s="419" t="s">
        <v>2</v>
      </c>
      <c r="F198" s="420">
        <v>340687</v>
      </c>
      <c r="G198" s="446">
        <v>42328</v>
      </c>
      <c r="H198" s="422">
        <v>4836</v>
      </c>
      <c r="I198" s="422">
        <v>4387</v>
      </c>
      <c r="J198" s="422">
        <f t="shared" si="15"/>
        <v>449</v>
      </c>
      <c r="K198" s="420">
        <v>0</v>
      </c>
      <c r="L198" s="424">
        <f t="shared" si="11"/>
        <v>449</v>
      </c>
    </row>
    <row r="199" spans="8:11" ht="12.75">
      <c r="H199" s="328"/>
      <c r="I199" s="328"/>
      <c r="J199" s="328"/>
      <c r="K199" s="328"/>
    </row>
    <row r="200" spans="11:12" ht="12.75">
      <c r="K200" s="404"/>
      <c r="L200" s="405"/>
    </row>
  </sheetData>
  <sheetProtection/>
  <mergeCells count="20">
    <mergeCell ref="G4:G18"/>
    <mergeCell ref="I47:J47"/>
    <mergeCell ref="I106:J106"/>
    <mergeCell ref="I157:J157"/>
    <mergeCell ref="I186:J186"/>
    <mergeCell ref="I191:J191"/>
    <mergeCell ref="I4:I17"/>
    <mergeCell ref="J4:J17"/>
    <mergeCell ref="K4:L12"/>
    <mergeCell ref="K13:K21"/>
    <mergeCell ref="I39:J39"/>
    <mergeCell ref="A1:L1"/>
    <mergeCell ref="A2:L2"/>
    <mergeCell ref="A4:A21"/>
    <mergeCell ref="B4:B21"/>
    <mergeCell ref="C4:C21"/>
    <mergeCell ref="D4:D17"/>
    <mergeCell ref="E4:E17"/>
    <mergeCell ref="F4:F17"/>
    <mergeCell ref="H4:H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25">
      <selection activeCell="O44" sqref="O44"/>
    </sheetView>
  </sheetViews>
  <sheetFormatPr defaultColWidth="9.140625" defaultRowHeight="12.75"/>
  <cols>
    <col min="1" max="1" width="6.57421875" style="9" customWidth="1"/>
    <col min="2" max="2" width="22.421875" style="9" customWidth="1"/>
    <col min="3" max="3" width="5.421875" style="34" customWidth="1"/>
    <col min="4" max="4" width="3.00390625" style="9" customWidth="1"/>
    <col min="5" max="5" width="4.8515625" style="9" customWidth="1"/>
    <col min="6" max="6" width="8.7109375" style="34" customWidth="1"/>
    <col min="7" max="7" width="12.7109375" style="9" customWidth="1"/>
    <col min="8" max="8" width="11.421875" style="240" customWidth="1"/>
    <col min="9" max="9" width="10.7109375" style="9" customWidth="1"/>
    <col min="10" max="10" width="11.57421875" style="34" customWidth="1"/>
    <col min="11" max="11" width="11.7109375" style="34" customWidth="1"/>
    <col min="12" max="12" width="14.00390625" style="241" customWidth="1"/>
    <col min="13" max="16384" width="9.140625" style="9" customWidth="1"/>
  </cols>
  <sheetData>
    <row r="1" spans="1:12" ht="15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5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5.75" customHeight="1" thickBo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2.75" customHeight="1">
      <c r="A4" s="281" t="s">
        <v>0</v>
      </c>
      <c r="B4" s="274" t="s">
        <v>35</v>
      </c>
      <c r="C4" s="274" t="s">
        <v>75</v>
      </c>
      <c r="D4" s="274" t="s">
        <v>36</v>
      </c>
      <c r="E4" s="266" t="s">
        <v>37</v>
      </c>
      <c r="F4" s="452" t="s">
        <v>38</v>
      </c>
      <c r="G4" s="275" t="s">
        <v>33</v>
      </c>
      <c r="H4" s="461" t="s">
        <v>111</v>
      </c>
      <c r="I4" s="262" t="s">
        <v>1</v>
      </c>
      <c r="J4" s="335" t="s">
        <v>78</v>
      </c>
      <c r="K4" s="452" t="s">
        <v>39</v>
      </c>
      <c r="L4" s="267"/>
    </row>
    <row r="5" spans="1:12" ht="6.75" customHeight="1">
      <c r="A5" s="282"/>
      <c r="B5" s="260"/>
      <c r="C5" s="260"/>
      <c r="D5" s="260"/>
      <c r="E5" s="268"/>
      <c r="F5" s="453"/>
      <c r="G5" s="276"/>
      <c r="H5" s="462"/>
      <c r="I5" s="263"/>
      <c r="J5" s="343"/>
      <c r="K5" s="453"/>
      <c r="L5" s="269"/>
    </row>
    <row r="6" spans="1:12" ht="12.75" customHeight="1" hidden="1">
      <c r="A6" s="282"/>
      <c r="B6" s="260"/>
      <c r="C6" s="260"/>
      <c r="D6" s="260"/>
      <c r="E6" s="268"/>
      <c r="F6" s="453"/>
      <c r="G6" s="276"/>
      <c r="H6" s="462"/>
      <c r="I6" s="263"/>
      <c r="J6" s="343"/>
      <c r="K6" s="453"/>
      <c r="L6" s="269"/>
    </row>
    <row r="7" spans="1:12" ht="12.75" customHeight="1" hidden="1">
      <c r="A7" s="282"/>
      <c r="B7" s="260"/>
      <c r="C7" s="260"/>
      <c r="D7" s="260"/>
      <c r="E7" s="268"/>
      <c r="F7" s="453"/>
      <c r="G7" s="276"/>
      <c r="H7" s="462"/>
      <c r="I7" s="263"/>
      <c r="J7" s="343"/>
      <c r="K7" s="453"/>
      <c r="L7" s="269"/>
    </row>
    <row r="8" spans="1:12" ht="12.75" customHeight="1" hidden="1">
      <c r="A8" s="282"/>
      <c r="B8" s="260"/>
      <c r="C8" s="260"/>
      <c r="D8" s="260"/>
      <c r="E8" s="268"/>
      <c r="F8" s="453"/>
      <c r="G8" s="276"/>
      <c r="H8" s="462"/>
      <c r="I8" s="263"/>
      <c r="J8" s="343"/>
      <c r="K8" s="453"/>
      <c r="L8" s="269"/>
    </row>
    <row r="9" spans="1:12" ht="12.75" customHeight="1" hidden="1">
      <c r="A9" s="282"/>
      <c r="B9" s="260"/>
      <c r="C9" s="260"/>
      <c r="D9" s="260"/>
      <c r="E9" s="268"/>
      <c r="F9" s="453"/>
      <c r="G9" s="276"/>
      <c r="H9" s="462"/>
      <c r="I9" s="263"/>
      <c r="J9" s="343"/>
      <c r="K9" s="453"/>
      <c r="L9" s="269"/>
    </row>
    <row r="10" spans="1:12" ht="12.75" customHeight="1" hidden="1">
      <c r="A10" s="282"/>
      <c r="B10" s="260"/>
      <c r="C10" s="260"/>
      <c r="D10" s="260"/>
      <c r="E10" s="268"/>
      <c r="F10" s="453"/>
      <c r="G10" s="276"/>
      <c r="H10" s="462"/>
      <c r="I10" s="263"/>
      <c r="J10" s="343"/>
      <c r="K10" s="453"/>
      <c r="L10" s="269"/>
    </row>
    <row r="11" spans="1:12" ht="12.75" customHeight="1" hidden="1">
      <c r="A11" s="282"/>
      <c r="B11" s="260"/>
      <c r="C11" s="260"/>
      <c r="D11" s="260"/>
      <c r="E11" s="268"/>
      <c r="F11" s="453"/>
      <c r="G11" s="276"/>
      <c r="H11" s="462"/>
      <c r="I11" s="263"/>
      <c r="J11" s="343"/>
      <c r="K11" s="453"/>
      <c r="L11" s="269"/>
    </row>
    <row r="12" spans="1:12" ht="12.75" customHeight="1" hidden="1">
      <c r="A12" s="282"/>
      <c r="B12" s="260"/>
      <c r="C12" s="260"/>
      <c r="D12" s="260"/>
      <c r="E12" s="268"/>
      <c r="F12" s="453"/>
      <c r="G12" s="276"/>
      <c r="H12" s="462"/>
      <c r="I12" s="263"/>
      <c r="J12" s="343"/>
      <c r="K12" s="454"/>
      <c r="L12" s="271"/>
    </row>
    <row r="13" spans="1:12" ht="12.75">
      <c r="A13" s="282"/>
      <c r="B13" s="260"/>
      <c r="C13" s="260"/>
      <c r="D13" s="260"/>
      <c r="E13" s="268"/>
      <c r="F13" s="453"/>
      <c r="G13" s="276"/>
      <c r="H13" s="462"/>
      <c r="I13" s="263"/>
      <c r="J13" s="343"/>
      <c r="K13" s="455" t="s">
        <v>40</v>
      </c>
      <c r="L13" s="70" t="s">
        <v>41</v>
      </c>
    </row>
    <row r="14" spans="1:12" ht="12.75">
      <c r="A14" s="282"/>
      <c r="B14" s="260"/>
      <c r="C14" s="260"/>
      <c r="D14" s="260"/>
      <c r="E14" s="268"/>
      <c r="F14" s="453"/>
      <c r="G14" s="276"/>
      <c r="H14" s="462"/>
      <c r="I14" s="263"/>
      <c r="J14" s="343"/>
      <c r="K14" s="456"/>
      <c r="L14" s="71" t="s">
        <v>42</v>
      </c>
    </row>
    <row r="15" spans="1:12" ht="12.75">
      <c r="A15" s="282"/>
      <c r="B15" s="260"/>
      <c r="C15" s="260"/>
      <c r="D15" s="260"/>
      <c r="E15" s="268"/>
      <c r="F15" s="453"/>
      <c r="G15" s="276"/>
      <c r="H15" s="462"/>
      <c r="I15" s="263"/>
      <c r="J15" s="343"/>
      <c r="K15" s="456"/>
      <c r="L15" s="71" t="s">
        <v>96</v>
      </c>
    </row>
    <row r="16" spans="1:12" ht="12.75">
      <c r="A16" s="282"/>
      <c r="B16" s="260"/>
      <c r="C16" s="260"/>
      <c r="D16" s="260"/>
      <c r="E16" s="268"/>
      <c r="F16" s="453"/>
      <c r="G16" s="276"/>
      <c r="H16" s="462"/>
      <c r="I16" s="263"/>
      <c r="J16" s="343"/>
      <c r="K16" s="456"/>
      <c r="L16" s="71"/>
    </row>
    <row r="17" spans="1:12" ht="60" customHeight="1">
      <c r="A17" s="282"/>
      <c r="B17" s="260"/>
      <c r="C17" s="260"/>
      <c r="D17" s="260"/>
      <c r="E17" s="268"/>
      <c r="F17" s="453"/>
      <c r="G17" s="276"/>
      <c r="H17" s="462"/>
      <c r="I17" s="263"/>
      <c r="J17" s="343"/>
      <c r="K17" s="456"/>
      <c r="L17" s="71" t="s">
        <v>76</v>
      </c>
    </row>
    <row r="18" spans="1:12" ht="9" customHeight="1" thickBot="1">
      <c r="A18" s="282"/>
      <c r="B18" s="260"/>
      <c r="C18" s="260"/>
      <c r="D18" s="10"/>
      <c r="E18" s="37"/>
      <c r="F18" s="459"/>
      <c r="G18" s="56"/>
      <c r="H18" s="460"/>
      <c r="I18" s="68"/>
      <c r="J18" s="57"/>
      <c r="K18" s="456"/>
      <c r="L18" s="72"/>
    </row>
    <row r="19" spans="1:12" ht="15.75" customHeight="1" hidden="1">
      <c r="A19" s="282"/>
      <c r="B19" s="260"/>
      <c r="C19" s="260"/>
      <c r="D19" s="10"/>
      <c r="E19" s="37"/>
      <c r="F19" s="55"/>
      <c r="G19" s="57"/>
      <c r="H19" s="242"/>
      <c r="I19" s="68"/>
      <c r="J19" s="57"/>
      <c r="K19" s="456"/>
      <c r="L19" s="72"/>
    </row>
    <row r="20" spans="1:12" ht="15.75" customHeight="1" hidden="1">
      <c r="A20" s="282"/>
      <c r="B20" s="260"/>
      <c r="C20" s="260"/>
      <c r="D20" s="10"/>
      <c r="E20" s="37"/>
      <c r="F20" s="55"/>
      <c r="G20" s="57"/>
      <c r="H20" s="242"/>
      <c r="I20" s="68"/>
      <c r="J20" s="57"/>
      <c r="K20" s="456"/>
      <c r="L20" s="72"/>
    </row>
    <row r="21" spans="1:12" ht="15.75" customHeight="1" hidden="1">
      <c r="A21" s="283"/>
      <c r="B21" s="261"/>
      <c r="C21" s="261"/>
      <c r="D21" s="11"/>
      <c r="E21" s="58"/>
      <c r="F21" s="56"/>
      <c r="G21" s="73"/>
      <c r="H21" s="243"/>
      <c r="I21" s="74"/>
      <c r="J21" s="73"/>
      <c r="K21" s="457"/>
      <c r="L21" s="257"/>
    </row>
    <row r="22" spans="1:12" ht="15.75" thickBot="1">
      <c r="A22" s="363">
        <v>1</v>
      </c>
      <c r="B22" s="364">
        <v>2</v>
      </c>
      <c r="C22" s="364">
        <v>3</v>
      </c>
      <c r="D22" s="364">
        <v>4</v>
      </c>
      <c r="E22" s="364">
        <v>5</v>
      </c>
      <c r="F22" s="364">
        <v>6</v>
      </c>
      <c r="G22" s="365">
        <v>7</v>
      </c>
      <c r="H22" s="458">
        <v>8</v>
      </c>
      <c r="I22" s="367">
        <v>9</v>
      </c>
      <c r="J22" s="368">
        <v>10</v>
      </c>
      <c r="K22" s="369">
        <v>11</v>
      </c>
      <c r="L22" s="433">
        <v>12</v>
      </c>
    </row>
    <row r="23" spans="1:12" ht="15">
      <c r="A23" s="412">
        <v>1</v>
      </c>
      <c r="B23" s="371" t="s">
        <v>45</v>
      </c>
      <c r="C23" s="371">
        <v>48</v>
      </c>
      <c r="D23" s="370"/>
      <c r="E23" s="370" t="s">
        <v>2</v>
      </c>
      <c r="F23" s="372">
        <v>327197</v>
      </c>
      <c r="G23" s="373">
        <v>42297</v>
      </c>
      <c r="H23" s="374">
        <v>7200</v>
      </c>
      <c r="I23" s="374">
        <v>6519</v>
      </c>
      <c r="J23" s="374">
        <f>H23-I23</f>
        <v>681</v>
      </c>
      <c r="K23" s="372">
        <v>3</v>
      </c>
      <c r="L23" s="413">
        <f>J23-K23</f>
        <v>678</v>
      </c>
    </row>
    <row r="24" spans="1:12" ht="15">
      <c r="A24" s="414">
        <v>2</v>
      </c>
      <c r="B24" s="376" t="s">
        <v>45</v>
      </c>
      <c r="C24" s="376">
        <v>52</v>
      </c>
      <c r="D24" s="336"/>
      <c r="E24" s="336" t="s">
        <v>2</v>
      </c>
      <c r="F24" s="377">
        <v>329228</v>
      </c>
      <c r="G24" s="378">
        <v>42297</v>
      </c>
      <c r="H24" s="379">
        <v>3493</v>
      </c>
      <c r="I24" s="379">
        <v>3239</v>
      </c>
      <c r="J24" s="374">
        <f>H24-I24</f>
        <v>254</v>
      </c>
      <c r="K24" s="377">
        <v>0</v>
      </c>
      <c r="L24" s="413">
        <f aca="true" t="shared" si="0" ref="L24:L87">J24-K24</f>
        <v>254</v>
      </c>
    </row>
    <row r="25" spans="1:12" ht="15">
      <c r="A25" s="414">
        <v>3</v>
      </c>
      <c r="B25" s="376" t="s">
        <v>45</v>
      </c>
      <c r="C25" s="376">
        <v>46</v>
      </c>
      <c r="D25" s="336"/>
      <c r="E25" s="336" t="s">
        <v>2</v>
      </c>
      <c r="F25" s="377">
        <v>339063</v>
      </c>
      <c r="G25" s="373">
        <v>42297</v>
      </c>
      <c r="H25" s="379">
        <v>794</v>
      </c>
      <c r="I25" s="379">
        <v>359</v>
      </c>
      <c r="J25" s="374">
        <f>H25-I25</f>
        <v>435</v>
      </c>
      <c r="K25" s="377">
        <v>0</v>
      </c>
      <c r="L25" s="413">
        <f t="shared" si="0"/>
        <v>435</v>
      </c>
    </row>
    <row r="26" spans="1:12" ht="15">
      <c r="A26" s="414">
        <v>4</v>
      </c>
      <c r="B26" s="376" t="s">
        <v>45</v>
      </c>
      <c r="C26" s="376">
        <v>6</v>
      </c>
      <c r="D26" s="336"/>
      <c r="E26" s="336" t="s">
        <v>2</v>
      </c>
      <c r="F26" s="377">
        <v>340058</v>
      </c>
      <c r="G26" s="373">
        <v>42297</v>
      </c>
      <c r="H26" s="379">
        <v>3821</v>
      </c>
      <c r="I26" s="379">
        <v>3443</v>
      </c>
      <c r="J26" s="379">
        <f>H26-I26-J33</f>
        <v>308</v>
      </c>
      <c r="K26" s="377">
        <v>11.38</v>
      </c>
      <c r="L26" s="413">
        <f t="shared" si="0"/>
        <v>296.62</v>
      </c>
    </row>
    <row r="27" spans="1:12" ht="15">
      <c r="A27" s="414">
        <v>5</v>
      </c>
      <c r="B27" s="376" t="s">
        <v>45</v>
      </c>
      <c r="C27" s="376">
        <v>44</v>
      </c>
      <c r="D27" s="336"/>
      <c r="E27" s="336" t="s">
        <v>2</v>
      </c>
      <c r="F27" s="377">
        <v>340072</v>
      </c>
      <c r="G27" s="378">
        <v>42297</v>
      </c>
      <c r="H27" s="379">
        <v>2820</v>
      </c>
      <c r="I27" s="379">
        <v>2492</v>
      </c>
      <c r="J27" s="379">
        <f>H27-I27</f>
        <v>328</v>
      </c>
      <c r="K27" s="377">
        <v>18</v>
      </c>
      <c r="L27" s="413">
        <f t="shared" si="0"/>
        <v>310</v>
      </c>
    </row>
    <row r="28" spans="1:12" ht="15">
      <c r="A28" s="414">
        <v>6</v>
      </c>
      <c r="B28" s="376" t="s">
        <v>45</v>
      </c>
      <c r="C28" s="376">
        <v>40</v>
      </c>
      <c r="D28" s="336"/>
      <c r="E28" s="336" t="s">
        <v>2</v>
      </c>
      <c r="F28" s="377">
        <v>340227</v>
      </c>
      <c r="G28" s="373">
        <v>42297</v>
      </c>
      <c r="H28" s="379">
        <v>5293</v>
      </c>
      <c r="I28" s="379">
        <v>4732</v>
      </c>
      <c r="J28" s="379">
        <f>H28-I28</f>
        <v>561</v>
      </c>
      <c r="K28" s="377">
        <v>18</v>
      </c>
      <c r="L28" s="413">
        <f t="shared" si="0"/>
        <v>543</v>
      </c>
    </row>
    <row r="29" spans="1:12" ht="15">
      <c r="A29" s="414">
        <v>7</v>
      </c>
      <c r="B29" s="376" t="s">
        <v>45</v>
      </c>
      <c r="C29" s="376">
        <v>54</v>
      </c>
      <c r="D29" s="336"/>
      <c r="E29" s="336" t="s">
        <v>2</v>
      </c>
      <c r="F29" s="377">
        <v>340688</v>
      </c>
      <c r="G29" s="373">
        <v>42297</v>
      </c>
      <c r="H29" s="379">
        <v>7708</v>
      </c>
      <c r="I29" s="379">
        <v>6930</v>
      </c>
      <c r="J29" s="379">
        <f>H29-I29</f>
        <v>778</v>
      </c>
      <c r="K29" s="377">
        <v>0</v>
      </c>
      <c r="L29" s="413">
        <f t="shared" si="0"/>
        <v>778</v>
      </c>
    </row>
    <row r="30" spans="1:12" ht="15">
      <c r="A30" s="414">
        <v>8</v>
      </c>
      <c r="B30" s="376" t="s">
        <v>45</v>
      </c>
      <c r="C30" s="376">
        <v>56</v>
      </c>
      <c r="D30" s="336"/>
      <c r="E30" s="336" t="s">
        <v>2</v>
      </c>
      <c r="F30" s="377">
        <v>340942</v>
      </c>
      <c r="G30" s="378">
        <v>42297</v>
      </c>
      <c r="H30" s="379"/>
      <c r="I30" s="448" t="s">
        <v>114</v>
      </c>
      <c r="J30" s="449"/>
      <c r="K30" s="377">
        <v>22.84</v>
      </c>
      <c r="L30" s="413"/>
    </row>
    <row r="31" spans="1:12" ht="15">
      <c r="A31" s="414">
        <v>9</v>
      </c>
      <c r="B31" s="376" t="s">
        <v>45</v>
      </c>
      <c r="C31" s="376">
        <v>50</v>
      </c>
      <c r="D31" s="336"/>
      <c r="E31" s="336" t="s">
        <v>2</v>
      </c>
      <c r="F31" s="377">
        <v>341212</v>
      </c>
      <c r="G31" s="373">
        <v>42297</v>
      </c>
      <c r="H31" s="379">
        <v>3407</v>
      </c>
      <c r="I31" s="379">
        <v>3009</v>
      </c>
      <c r="J31" s="379">
        <f aca="true" t="shared" si="1" ref="J31:J38">H31-I31</f>
        <v>398</v>
      </c>
      <c r="K31" s="377">
        <v>0</v>
      </c>
      <c r="L31" s="413">
        <f t="shared" si="0"/>
        <v>398</v>
      </c>
    </row>
    <row r="32" spans="1:12" ht="15">
      <c r="A32" s="414">
        <v>10</v>
      </c>
      <c r="B32" s="376" t="s">
        <v>45</v>
      </c>
      <c r="C32" s="376">
        <v>38</v>
      </c>
      <c r="D32" s="336"/>
      <c r="E32" s="336" t="s">
        <v>2</v>
      </c>
      <c r="F32" s="377">
        <v>341228</v>
      </c>
      <c r="G32" s="373">
        <v>42297</v>
      </c>
      <c r="H32" s="379">
        <v>1676</v>
      </c>
      <c r="I32" s="379">
        <v>1147</v>
      </c>
      <c r="J32" s="379">
        <f t="shared" si="1"/>
        <v>529</v>
      </c>
      <c r="K32" s="377">
        <v>23.6</v>
      </c>
      <c r="L32" s="413">
        <f t="shared" si="0"/>
        <v>505.4</v>
      </c>
    </row>
    <row r="33" spans="1:12" ht="15">
      <c r="A33" s="414">
        <v>11</v>
      </c>
      <c r="B33" s="376" t="s">
        <v>45</v>
      </c>
      <c r="C33" s="376">
        <v>8</v>
      </c>
      <c r="D33" s="336"/>
      <c r="E33" s="336" t="s">
        <v>2</v>
      </c>
      <c r="F33" s="377">
        <v>341377</v>
      </c>
      <c r="G33" s="378">
        <v>42297</v>
      </c>
      <c r="H33" s="379">
        <v>888</v>
      </c>
      <c r="I33" s="379">
        <v>818</v>
      </c>
      <c r="J33" s="379">
        <f t="shared" si="1"/>
        <v>70</v>
      </c>
      <c r="K33" s="377">
        <v>3</v>
      </c>
      <c r="L33" s="413">
        <f t="shared" si="0"/>
        <v>67</v>
      </c>
    </row>
    <row r="34" spans="1:12" ht="15">
      <c r="A34" s="414">
        <v>12</v>
      </c>
      <c r="B34" s="376" t="s">
        <v>45</v>
      </c>
      <c r="C34" s="376">
        <v>12</v>
      </c>
      <c r="D34" s="336"/>
      <c r="E34" s="336" t="s">
        <v>2</v>
      </c>
      <c r="F34" s="377">
        <v>342055</v>
      </c>
      <c r="G34" s="373">
        <v>42297</v>
      </c>
      <c r="H34" s="379">
        <v>5718</v>
      </c>
      <c r="I34" s="379">
        <v>5141</v>
      </c>
      <c r="J34" s="379">
        <f t="shared" si="1"/>
        <v>577</v>
      </c>
      <c r="K34" s="377">
        <v>34</v>
      </c>
      <c r="L34" s="413">
        <f t="shared" si="0"/>
        <v>543</v>
      </c>
    </row>
    <row r="35" spans="1:12" ht="15">
      <c r="A35" s="414">
        <v>13</v>
      </c>
      <c r="B35" s="376" t="s">
        <v>45</v>
      </c>
      <c r="C35" s="376">
        <v>16</v>
      </c>
      <c r="D35" s="336"/>
      <c r="E35" s="336" t="s">
        <v>2</v>
      </c>
      <c r="F35" s="377">
        <v>340223</v>
      </c>
      <c r="G35" s="373">
        <v>42297</v>
      </c>
      <c r="H35" s="379">
        <v>7854</v>
      </c>
      <c r="I35" s="379">
        <v>7041</v>
      </c>
      <c r="J35" s="379">
        <f t="shared" si="1"/>
        <v>813</v>
      </c>
      <c r="K35" s="377">
        <v>21</v>
      </c>
      <c r="L35" s="413">
        <f t="shared" si="0"/>
        <v>792</v>
      </c>
    </row>
    <row r="36" spans="1:12" ht="15">
      <c r="A36" s="414">
        <v>14</v>
      </c>
      <c r="B36" s="376" t="s">
        <v>23</v>
      </c>
      <c r="C36" s="376">
        <v>53</v>
      </c>
      <c r="D36" s="336"/>
      <c r="E36" s="336" t="s">
        <v>2</v>
      </c>
      <c r="F36" s="377">
        <v>340947</v>
      </c>
      <c r="G36" s="378">
        <v>42297</v>
      </c>
      <c r="H36" s="379">
        <v>1095</v>
      </c>
      <c r="I36" s="379">
        <v>480</v>
      </c>
      <c r="J36" s="379">
        <f t="shared" si="1"/>
        <v>615</v>
      </c>
      <c r="K36" s="377">
        <v>0</v>
      </c>
      <c r="L36" s="413">
        <f t="shared" si="0"/>
        <v>615</v>
      </c>
    </row>
    <row r="37" spans="1:12" ht="15">
      <c r="A37" s="414">
        <v>15</v>
      </c>
      <c r="B37" s="376" t="s">
        <v>23</v>
      </c>
      <c r="C37" s="376">
        <v>51</v>
      </c>
      <c r="D37" s="336"/>
      <c r="E37" s="336" t="s">
        <v>2</v>
      </c>
      <c r="F37" s="377">
        <v>340976</v>
      </c>
      <c r="G37" s="373">
        <v>42297</v>
      </c>
      <c r="H37" s="379">
        <v>5535</v>
      </c>
      <c r="I37" s="379">
        <v>4797</v>
      </c>
      <c r="J37" s="379">
        <f t="shared" si="1"/>
        <v>738</v>
      </c>
      <c r="K37" s="377">
        <v>0</v>
      </c>
      <c r="L37" s="413"/>
    </row>
    <row r="38" spans="1:12" ht="15">
      <c r="A38" s="414">
        <v>16</v>
      </c>
      <c r="B38" s="376" t="s">
        <v>23</v>
      </c>
      <c r="C38" s="376">
        <v>49</v>
      </c>
      <c r="D38" s="336"/>
      <c r="E38" s="336" t="s">
        <v>2</v>
      </c>
      <c r="F38" s="377">
        <v>342059</v>
      </c>
      <c r="G38" s="373">
        <v>42297</v>
      </c>
      <c r="H38" s="379">
        <v>900</v>
      </c>
      <c r="I38" s="379">
        <v>426</v>
      </c>
      <c r="J38" s="379">
        <f t="shared" si="1"/>
        <v>474</v>
      </c>
      <c r="K38" s="377">
        <v>0</v>
      </c>
      <c r="L38" s="413"/>
    </row>
    <row r="39" spans="1:12" ht="15">
      <c r="A39" s="414">
        <v>17</v>
      </c>
      <c r="B39" s="376" t="s">
        <v>26</v>
      </c>
      <c r="C39" s="376">
        <v>18</v>
      </c>
      <c r="D39" s="336"/>
      <c r="E39" s="336" t="s">
        <v>2</v>
      </c>
      <c r="F39" s="377">
        <v>327288</v>
      </c>
      <c r="G39" s="378">
        <v>42297</v>
      </c>
      <c r="H39" s="379"/>
      <c r="I39" s="397" t="s">
        <v>114</v>
      </c>
      <c r="J39" s="398"/>
      <c r="K39" s="377">
        <v>0</v>
      </c>
      <c r="L39" s="413">
        <f t="shared" si="0"/>
        <v>0</v>
      </c>
    </row>
    <row r="40" spans="1:12" ht="15">
      <c r="A40" s="414">
        <v>18</v>
      </c>
      <c r="B40" s="376" t="s">
        <v>26</v>
      </c>
      <c r="C40" s="376">
        <v>5</v>
      </c>
      <c r="D40" s="336"/>
      <c r="E40" s="336" t="s">
        <v>2</v>
      </c>
      <c r="F40" s="377">
        <v>340220</v>
      </c>
      <c r="G40" s="373">
        <v>42297</v>
      </c>
      <c r="H40" s="379">
        <v>8641</v>
      </c>
      <c r="I40" s="379">
        <v>7758</v>
      </c>
      <c r="J40" s="379">
        <f>H40-I40</f>
        <v>883</v>
      </c>
      <c r="K40" s="377">
        <v>26.18</v>
      </c>
      <c r="L40" s="413">
        <f t="shared" si="0"/>
        <v>856.82</v>
      </c>
    </row>
    <row r="41" spans="1:12" ht="15">
      <c r="A41" s="414">
        <v>19</v>
      </c>
      <c r="B41" s="376" t="s">
        <v>26</v>
      </c>
      <c r="C41" s="376">
        <v>6</v>
      </c>
      <c r="D41" s="336"/>
      <c r="E41" s="336" t="s">
        <v>2</v>
      </c>
      <c r="F41" s="377">
        <v>341797</v>
      </c>
      <c r="G41" s="373">
        <v>42297</v>
      </c>
      <c r="H41" s="379">
        <v>27942</v>
      </c>
      <c r="I41" s="379">
        <v>25030</v>
      </c>
      <c r="J41" s="379">
        <f>H41-I41</f>
        <v>2912</v>
      </c>
      <c r="K41" s="377">
        <v>27.78</v>
      </c>
      <c r="L41" s="413">
        <f t="shared" si="0"/>
        <v>2884.22</v>
      </c>
    </row>
    <row r="42" spans="1:12" ht="15">
      <c r="A42" s="414">
        <v>20</v>
      </c>
      <c r="B42" s="376" t="s">
        <v>9</v>
      </c>
      <c r="C42" s="376">
        <v>153</v>
      </c>
      <c r="D42" s="336"/>
      <c r="E42" s="336" t="s">
        <v>2</v>
      </c>
      <c r="F42" s="377">
        <v>95931</v>
      </c>
      <c r="G42" s="378">
        <v>42297</v>
      </c>
      <c r="H42" s="379">
        <v>17301</v>
      </c>
      <c r="I42" s="379">
        <v>15604</v>
      </c>
      <c r="J42" s="379">
        <f>H42-I42</f>
        <v>1697</v>
      </c>
      <c r="K42" s="377">
        <v>170.68</v>
      </c>
      <c r="L42" s="413"/>
    </row>
    <row r="43" spans="1:12" ht="15">
      <c r="A43" s="414">
        <v>21</v>
      </c>
      <c r="B43" s="376" t="s">
        <v>9</v>
      </c>
      <c r="C43" s="376">
        <v>131</v>
      </c>
      <c r="D43" s="336"/>
      <c r="E43" s="336" t="s">
        <v>2</v>
      </c>
      <c r="F43" s="377">
        <v>339072</v>
      </c>
      <c r="G43" s="373">
        <v>42297</v>
      </c>
      <c r="H43" s="379">
        <v>5129</v>
      </c>
      <c r="I43" s="379">
        <v>4584</v>
      </c>
      <c r="J43" s="379">
        <f>H43-I43</f>
        <v>545</v>
      </c>
      <c r="K43" s="377">
        <v>0</v>
      </c>
      <c r="L43" s="413">
        <f t="shared" si="0"/>
        <v>545</v>
      </c>
    </row>
    <row r="44" spans="1:12" ht="15">
      <c r="A44" s="414">
        <v>22</v>
      </c>
      <c r="B44" s="376" t="s">
        <v>9</v>
      </c>
      <c r="C44" s="376">
        <v>122</v>
      </c>
      <c r="D44" s="336"/>
      <c r="E44" s="336" t="s">
        <v>2</v>
      </c>
      <c r="F44" s="377">
        <v>339127</v>
      </c>
      <c r="G44" s="373">
        <v>42297</v>
      </c>
      <c r="H44" s="379">
        <v>13884</v>
      </c>
      <c r="I44" s="379">
        <v>12536</v>
      </c>
      <c r="J44" s="379">
        <f aca="true" t="shared" si="2" ref="J44:J50">H44-I44</f>
        <v>1348</v>
      </c>
      <c r="K44" s="377">
        <v>0</v>
      </c>
      <c r="L44" s="413">
        <f>J44-K44</f>
        <v>1348</v>
      </c>
    </row>
    <row r="45" spans="1:12" ht="15">
      <c r="A45" s="414">
        <v>23</v>
      </c>
      <c r="B45" s="376" t="s">
        <v>9</v>
      </c>
      <c r="C45" s="376">
        <v>120</v>
      </c>
      <c r="D45" s="336"/>
      <c r="E45" s="336" t="s">
        <v>2</v>
      </c>
      <c r="F45" s="377">
        <v>340221</v>
      </c>
      <c r="G45" s="378">
        <v>42297</v>
      </c>
      <c r="H45" s="379">
        <v>4665</v>
      </c>
      <c r="I45" s="379">
        <v>4208</v>
      </c>
      <c r="J45" s="379">
        <f t="shared" si="2"/>
        <v>457</v>
      </c>
      <c r="K45" s="377">
        <v>26.85</v>
      </c>
      <c r="L45" s="413">
        <f t="shared" si="0"/>
        <v>430.15</v>
      </c>
    </row>
    <row r="46" spans="1:12" ht="15">
      <c r="A46" s="414">
        <v>24</v>
      </c>
      <c r="B46" s="376" t="s">
        <v>9</v>
      </c>
      <c r="C46" s="376">
        <v>115</v>
      </c>
      <c r="D46" s="336"/>
      <c r="E46" s="336" t="s">
        <v>2</v>
      </c>
      <c r="F46" s="377">
        <v>345943</v>
      </c>
      <c r="G46" s="373">
        <v>42297</v>
      </c>
      <c r="H46" s="379">
        <v>3305</v>
      </c>
      <c r="I46" s="379">
        <v>2946</v>
      </c>
      <c r="J46" s="379">
        <f t="shared" si="2"/>
        <v>359</v>
      </c>
      <c r="K46" s="377">
        <v>0</v>
      </c>
      <c r="L46" s="413">
        <f t="shared" si="0"/>
        <v>359</v>
      </c>
    </row>
    <row r="47" spans="1:12" ht="15">
      <c r="A47" s="414">
        <v>25</v>
      </c>
      <c r="B47" s="376" t="s">
        <v>9</v>
      </c>
      <c r="C47" s="376">
        <v>117</v>
      </c>
      <c r="D47" s="336"/>
      <c r="E47" s="336" t="s">
        <v>2</v>
      </c>
      <c r="F47" s="377">
        <v>345183</v>
      </c>
      <c r="G47" s="373">
        <v>42297</v>
      </c>
      <c r="H47" s="379"/>
      <c r="I47" s="381" t="s">
        <v>97</v>
      </c>
      <c r="J47" s="381"/>
      <c r="K47" s="377">
        <v>0</v>
      </c>
      <c r="L47" s="413">
        <f t="shared" si="0"/>
        <v>0</v>
      </c>
    </row>
    <row r="48" spans="1:12" ht="15">
      <c r="A48" s="414">
        <v>26</v>
      </c>
      <c r="B48" s="376" t="s">
        <v>11</v>
      </c>
      <c r="C48" s="376">
        <v>12</v>
      </c>
      <c r="D48" s="336"/>
      <c r="E48" s="336" t="s">
        <v>2</v>
      </c>
      <c r="F48" s="377">
        <v>338844</v>
      </c>
      <c r="G48" s="378">
        <v>42297</v>
      </c>
      <c r="H48" s="379">
        <v>17032</v>
      </c>
      <c r="I48" s="379">
        <v>15305</v>
      </c>
      <c r="J48" s="379">
        <f t="shared" si="2"/>
        <v>1727</v>
      </c>
      <c r="K48" s="377">
        <v>26</v>
      </c>
      <c r="L48" s="413">
        <f t="shared" si="0"/>
        <v>1701</v>
      </c>
    </row>
    <row r="49" spans="1:12" ht="15">
      <c r="A49" s="414">
        <v>27</v>
      </c>
      <c r="B49" s="376" t="s">
        <v>27</v>
      </c>
      <c r="C49" s="376" t="s">
        <v>46</v>
      </c>
      <c r="D49" s="336"/>
      <c r="E49" s="336" t="s">
        <v>2</v>
      </c>
      <c r="F49" s="377">
        <v>327301</v>
      </c>
      <c r="G49" s="373">
        <v>42297</v>
      </c>
      <c r="H49" s="379">
        <v>7902</v>
      </c>
      <c r="I49" s="379">
        <v>7220</v>
      </c>
      <c r="J49" s="379">
        <f t="shared" si="2"/>
        <v>682</v>
      </c>
      <c r="K49" s="377">
        <v>13</v>
      </c>
      <c r="L49" s="413">
        <f t="shared" si="0"/>
        <v>669</v>
      </c>
    </row>
    <row r="50" spans="1:12" ht="15">
      <c r="A50" s="414">
        <v>28</v>
      </c>
      <c r="B50" s="376" t="s">
        <v>27</v>
      </c>
      <c r="C50" s="376">
        <v>80</v>
      </c>
      <c r="D50" s="336"/>
      <c r="E50" s="336" t="s">
        <v>2</v>
      </c>
      <c r="F50" s="377">
        <v>327374</v>
      </c>
      <c r="G50" s="373">
        <v>42297</v>
      </c>
      <c r="H50" s="379">
        <v>7225</v>
      </c>
      <c r="I50" s="379">
        <v>6642</v>
      </c>
      <c r="J50" s="379">
        <f t="shared" si="2"/>
        <v>583</v>
      </c>
      <c r="K50" s="377">
        <v>2</v>
      </c>
      <c r="L50" s="413">
        <f t="shared" si="0"/>
        <v>581</v>
      </c>
    </row>
    <row r="51" spans="1:12" ht="15">
      <c r="A51" s="414">
        <v>29</v>
      </c>
      <c r="B51" s="376" t="s">
        <v>27</v>
      </c>
      <c r="C51" s="376">
        <v>49</v>
      </c>
      <c r="D51" s="336"/>
      <c r="E51" s="336" t="s">
        <v>2</v>
      </c>
      <c r="F51" s="377">
        <v>343449</v>
      </c>
      <c r="G51" s="378">
        <v>42297</v>
      </c>
      <c r="H51" s="379">
        <v>6256</v>
      </c>
      <c r="I51" s="379">
        <v>5632</v>
      </c>
      <c r="J51" s="379">
        <f>H51-I51</f>
        <v>624</v>
      </c>
      <c r="K51" s="377">
        <v>25</v>
      </c>
      <c r="L51" s="413">
        <f t="shared" si="0"/>
        <v>599</v>
      </c>
    </row>
    <row r="52" spans="1:12" ht="15">
      <c r="A52" s="414">
        <v>30</v>
      </c>
      <c r="B52" s="376" t="s">
        <v>27</v>
      </c>
      <c r="C52" s="376" t="s">
        <v>47</v>
      </c>
      <c r="D52" s="336"/>
      <c r="E52" s="336" t="s">
        <v>2</v>
      </c>
      <c r="F52" s="377">
        <v>345940</v>
      </c>
      <c r="G52" s="373">
        <v>42297</v>
      </c>
      <c r="H52" s="379">
        <v>5988</v>
      </c>
      <c r="I52" s="379">
        <v>5320</v>
      </c>
      <c r="J52" s="379">
        <f>H52-I52</f>
        <v>668</v>
      </c>
      <c r="K52" s="377">
        <v>0</v>
      </c>
      <c r="L52" s="413">
        <f t="shared" si="0"/>
        <v>668</v>
      </c>
    </row>
    <row r="53" spans="1:12" ht="15">
      <c r="A53" s="414">
        <v>31</v>
      </c>
      <c r="B53" s="376" t="s">
        <v>7</v>
      </c>
      <c r="C53" s="376">
        <v>15</v>
      </c>
      <c r="D53" s="336"/>
      <c r="E53" s="336" t="s">
        <v>2</v>
      </c>
      <c r="F53" s="377">
        <v>340224</v>
      </c>
      <c r="G53" s="373">
        <v>42297</v>
      </c>
      <c r="H53" s="379">
        <v>9833</v>
      </c>
      <c r="I53" s="379">
        <v>8740</v>
      </c>
      <c r="J53" s="379">
        <f>H53-I53</f>
        <v>1093</v>
      </c>
      <c r="K53" s="377">
        <v>27.69</v>
      </c>
      <c r="L53" s="413">
        <f t="shared" si="0"/>
        <v>1065.31</v>
      </c>
    </row>
    <row r="54" spans="1:12" ht="15">
      <c r="A54" s="414">
        <v>32</v>
      </c>
      <c r="B54" s="376" t="s">
        <v>7</v>
      </c>
      <c r="C54" s="376">
        <v>17</v>
      </c>
      <c r="D54" s="336"/>
      <c r="E54" s="336" t="s">
        <v>2</v>
      </c>
      <c r="F54" s="377">
        <v>341771</v>
      </c>
      <c r="G54" s="378">
        <v>42297</v>
      </c>
      <c r="H54" s="379">
        <v>10154</v>
      </c>
      <c r="I54" s="379">
        <v>8983</v>
      </c>
      <c r="J54" s="379">
        <f>H54-I54</f>
        <v>1171</v>
      </c>
      <c r="K54" s="377">
        <v>50.167</v>
      </c>
      <c r="L54" s="413">
        <f t="shared" si="0"/>
        <v>1120.833</v>
      </c>
    </row>
    <row r="55" spans="1:12" ht="15">
      <c r="A55" s="414">
        <v>34</v>
      </c>
      <c r="B55" s="376" t="s">
        <v>25</v>
      </c>
      <c r="C55" s="376">
        <v>16</v>
      </c>
      <c r="D55" s="336"/>
      <c r="E55" s="336" t="s">
        <v>2</v>
      </c>
      <c r="F55" s="377">
        <v>331947</v>
      </c>
      <c r="G55" s="373">
        <v>42297</v>
      </c>
      <c r="H55" s="379"/>
      <c r="I55" s="381" t="s">
        <v>97</v>
      </c>
      <c r="J55" s="381"/>
      <c r="K55" s="377">
        <v>0</v>
      </c>
      <c r="L55" s="413"/>
    </row>
    <row r="56" spans="1:12" ht="15">
      <c r="A56" s="414">
        <v>35</v>
      </c>
      <c r="B56" s="376" t="s">
        <v>25</v>
      </c>
      <c r="C56" s="376" t="s">
        <v>49</v>
      </c>
      <c r="D56" s="336"/>
      <c r="E56" s="336" t="s">
        <v>2</v>
      </c>
      <c r="F56" s="377">
        <v>342341</v>
      </c>
      <c r="G56" s="373">
        <v>42297</v>
      </c>
      <c r="H56" s="379">
        <v>9844</v>
      </c>
      <c r="I56" s="379">
        <v>8872</v>
      </c>
      <c r="J56" s="379">
        <f aca="true" t="shared" si="3" ref="J56:J70">H56-I56</f>
        <v>972</v>
      </c>
      <c r="K56" s="377">
        <v>0</v>
      </c>
      <c r="L56" s="413">
        <f t="shared" si="0"/>
        <v>972</v>
      </c>
    </row>
    <row r="57" spans="1:12" ht="15">
      <c r="A57" s="414">
        <v>36</v>
      </c>
      <c r="B57" s="376" t="s">
        <v>16</v>
      </c>
      <c r="C57" s="376">
        <v>6</v>
      </c>
      <c r="D57" s="336"/>
      <c r="E57" s="336" t="s">
        <v>2</v>
      </c>
      <c r="F57" s="377">
        <v>338540</v>
      </c>
      <c r="G57" s="378">
        <v>42297</v>
      </c>
      <c r="H57" s="379">
        <v>17064</v>
      </c>
      <c r="I57" s="379">
        <v>15255</v>
      </c>
      <c r="J57" s="379">
        <f t="shared" si="3"/>
        <v>1809</v>
      </c>
      <c r="K57" s="377">
        <v>0</v>
      </c>
      <c r="L57" s="413">
        <f t="shared" si="0"/>
        <v>1809</v>
      </c>
    </row>
    <row r="58" spans="1:12" ht="15">
      <c r="A58" s="414">
        <v>37</v>
      </c>
      <c r="B58" s="376" t="s">
        <v>16</v>
      </c>
      <c r="C58" s="376">
        <v>8</v>
      </c>
      <c r="D58" s="336"/>
      <c r="E58" s="336" t="s">
        <v>2</v>
      </c>
      <c r="F58" s="377">
        <v>338845</v>
      </c>
      <c r="G58" s="373">
        <v>42297</v>
      </c>
      <c r="H58" s="379">
        <v>13496</v>
      </c>
      <c r="I58" s="379">
        <v>12088</v>
      </c>
      <c r="J58" s="379">
        <f t="shared" si="3"/>
        <v>1408</v>
      </c>
      <c r="K58" s="377">
        <v>0</v>
      </c>
      <c r="L58" s="413">
        <f t="shared" si="0"/>
        <v>1408</v>
      </c>
    </row>
    <row r="59" spans="1:12" ht="15">
      <c r="A59" s="414">
        <v>38</v>
      </c>
      <c r="B59" s="376" t="s">
        <v>16</v>
      </c>
      <c r="C59" s="376">
        <v>19</v>
      </c>
      <c r="D59" s="336"/>
      <c r="E59" s="336" t="s">
        <v>2</v>
      </c>
      <c r="F59" s="377">
        <v>338972</v>
      </c>
      <c r="G59" s="373">
        <v>42297</v>
      </c>
      <c r="H59" s="379">
        <v>6163</v>
      </c>
      <c r="I59" s="379">
        <v>5506</v>
      </c>
      <c r="J59" s="379">
        <f t="shared" si="3"/>
        <v>657</v>
      </c>
      <c r="K59" s="377"/>
      <c r="L59" s="413">
        <f t="shared" si="0"/>
        <v>657</v>
      </c>
    </row>
    <row r="60" spans="1:12" ht="15">
      <c r="A60" s="414">
        <v>39</v>
      </c>
      <c r="B60" s="376" t="s">
        <v>16</v>
      </c>
      <c r="C60" s="376">
        <v>38</v>
      </c>
      <c r="D60" s="336"/>
      <c r="E60" s="336" t="s">
        <v>2</v>
      </c>
      <c r="F60" s="377">
        <v>344123</v>
      </c>
      <c r="G60" s="378">
        <v>42297</v>
      </c>
      <c r="H60" s="379">
        <v>3386</v>
      </c>
      <c r="I60" s="379">
        <v>3096</v>
      </c>
      <c r="J60" s="379">
        <f t="shared" si="3"/>
        <v>290</v>
      </c>
      <c r="K60" s="377">
        <v>42.77</v>
      </c>
      <c r="L60" s="413">
        <f>J60-K60</f>
        <v>247.23</v>
      </c>
    </row>
    <row r="61" spans="1:12" ht="15">
      <c r="A61" s="414">
        <v>40</v>
      </c>
      <c r="B61" s="376" t="s">
        <v>16</v>
      </c>
      <c r="C61" s="376">
        <v>62</v>
      </c>
      <c r="D61" s="336"/>
      <c r="E61" s="336" t="s">
        <v>2</v>
      </c>
      <c r="F61" s="377">
        <v>344134</v>
      </c>
      <c r="G61" s="373">
        <v>42297</v>
      </c>
      <c r="H61" s="379">
        <v>266</v>
      </c>
      <c r="I61" s="379">
        <v>122</v>
      </c>
      <c r="J61" s="379">
        <f t="shared" si="3"/>
        <v>144</v>
      </c>
      <c r="K61" s="377">
        <v>33.578</v>
      </c>
      <c r="L61" s="413">
        <f>J61-K61</f>
        <v>110.422</v>
      </c>
    </row>
    <row r="62" spans="1:12" ht="15">
      <c r="A62" s="414">
        <v>41</v>
      </c>
      <c r="B62" s="376" t="s">
        <v>8</v>
      </c>
      <c r="C62" s="376">
        <v>72</v>
      </c>
      <c r="D62" s="336"/>
      <c r="E62" s="336" t="s">
        <v>2</v>
      </c>
      <c r="F62" s="377">
        <v>326491</v>
      </c>
      <c r="G62" s="373">
        <v>42297</v>
      </c>
      <c r="H62" s="379">
        <v>6504</v>
      </c>
      <c r="I62" s="379">
        <v>5834</v>
      </c>
      <c r="J62" s="379">
        <f t="shared" si="3"/>
        <v>670</v>
      </c>
      <c r="K62" s="377">
        <v>1</v>
      </c>
      <c r="L62" s="413">
        <f t="shared" si="0"/>
        <v>669</v>
      </c>
    </row>
    <row r="63" spans="1:12" ht="15">
      <c r="A63" s="414">
        <v>42</v>
      </c>
      <c r="B63" s="376" t="s">
        <v>8</v>
      </c>
      <c r="C63" s="376">
        <v>70</v>
      </c>
      <c r="D63" s="336"/>
      <c r="E63" s="336" t="s">
        <v>2</v>
      </c>
      <c r="F63" s="377">
        <v>327160</v>
      </c>
      <c r="G63" s="378">
        <v>42297</v>
      </c>
      <c r="H63" s="379">
        <v>7839</v>
      </c>
      <c r="I63" s="379">
        <v>7158</v>
      </c>
      <c r="J63" s="379">
        <f t="shared" si="3"/>
        <v>681</v>
      </c>
      <c r="K63" s="377">
        <v>4</v>
      </c>
      <c r="L63" s="413">
        <f t="shared" si="0"/>
        <v>677</v>
      </c>
    </row>
    <row r="64" spans="1:12" ht="15">
      <c r="A64" s="414">
        <v>43</v>
      </c>
      <c r="B64" s="376" t="s">
        <v>8</v>
      </c>
      <c r="C64" s="376">
        <v>64</v>
      </c>
      <c r="D64" s="336"/>
      <c r="E64" s="336" t="s">
        <v>2</v>
      </c>
      <c r="F64" s="377">
        <v>334560</v>
      </c>
      <c r="G64" s="373">
        <v>42297</v>
      </c>
      <c r="H64" s="379">
        <v>9527</v>
      </c>
      <c r="I64" s="379">
        <v>8319</v>
      </c>
      <c r="J64" s="379">
        <f t="shared" si="3"/>
        <v>1208</v>
      </c>
      <c r="K64" s="377">
        <v>0</v>
      </c>
      <c r="L64" s="413">
        <f>J64-K64</f>
        <v>1208</v>
      </c>
    </row>
    <row r="65" spans="1:12" ht="15">
      <c r="A65" s="414">
        <v>44</v>
      </c>
      <c r="B65" s="376" t="s">
        <v>8</v>
      </c>
      <c r="C65" s="376">
        <v>78</v>
      </c>
      <c r="D65" s="336"/>
      <c r="E65" s="336" t="s">
        <v>2</v>
      </c>
      <c r="F65" s="377">
        <v>334653</v>
      </c>
      <c r="G65" s="373">
        <v>42297</v>
      </c>
      <c r="H65" s="379">
        <v>2904</v>
      </c>
      <c r="I65" s="379">
        <v>2586</v>
      </c>
      <c r="J65" s="379">
        <f t="shared" si="3"/>
        <v>318</v>
      </c>
      <c r="K65" s="377">
        <v>0</v>
      </c>
      <c r="L65" s="413">
        <f t="shared" si="0"/>
        <v>318</v>
      </c>
    </row>
    <row r="66" spans="1:12" ht="15">
      <c r="A66" s="414">
        <v>45</v>
      </c>
      <c r="B66" s="376" t="s">
        <v>8</v>
      </c>
      <c r="C66" s="376">
        <v>35</v>
      </c>
      <c r="D66" s="336"/>
      <c r="E66" s="336" t="s">
        <v>2</v>
      </c>
      <c r="F66" s="377">
        <v>334753</v>
      </c>
      <c r="G66" s="378">
        <v>42297</v>
      </c>
      <c r="H66" s="379">
        <v>16317</v>
      </c>
      <c r="I66" s="379">
        <v>15182</v>
      </c>
      <c r="J66" s="379">
        <f t="shared" si="3"/>
        <v>1135</v>
      </c>
      <c r="K66" s="377">
        <v>0</v>
      </c>
      <c r="L66" s="413">
        <f t="shared" si="0"/>
        <v>1135</v>
      </c>
    </row>
    <row r="67" spans="1:12" ht="15">
      <c r="A67" s="414">
        <v>46</v>
      </c>
      <c r="B67" s="376" t="s">
        <v>8</v>
      </c>
      <c r="C67" s="376">
        <v>76</v>
      </c>
      <c r="D67" s="336"/>
      <c r="E67" s="336" t="s">
        <v>2</v>
      </c>
      <c r="F67" s="377">
        <v>340067</v>
      </c>
      <c r="G67" s="373">
        <v>42297</v>
      </c>
      <c r="H67" s="379">
        <v>3701</v>
      </c>
      <c r="I67" s="379">
        <v>3250</v>
      </c>
      <c r="J67" s="379">
        <f t="shared" si="3"/>
        <v>451</v>
      </c>
      <c r="K67" s="377">
        <v>0</v>
      </c>
      <c r="L67" s="413">
        <f t="shared" si="0"/>
        <v>451</v>
      </c>
    </row>
    <row r="68" spans="1:12" ht="15">
      <c r="A68" s="414">
        <v>47</v>
      </c>
      <c r="B68" s="376" t="s">
        <v>8</v>
      </c>
      <c r="C68" s="376">
        <v>11</v>
      </c>
      <c r="D68" s="336"/>
      <c r="E68" s="336" t="s">
        <v>2</v>
      </c>
      <c r="F68" s="377">
        <v>340222</v>
      </c>
      <c r="G68" s="373">
        <v>42297</v>
      </c>
      <c r="H68" s="379">
        <v>7587</v>
      </c>
      <c r="I68" s="379">
        <v>6671</v>
      </c>
      <c r="J68" s="379">
        <f t="shared" si="3"/>
        <v>916</v>
      </c>
      <c r="K68" s="377">
        <v>2</v>
      </c>
      <c r="L68" s="413">
        <f t="shared" si="0"/>
        <v>914</v>
      </c>
    </row>
    <row r="69" spans="1:12" ht="15">
      <c r="A69" s="414">
        <v>48</v>
      </c>
      <c r="B69" s="376" t="s">
        <v>8</v>
      </c>
      <c r="C69" s="376">
        <v>6</v>
      </c>
      <c r="D69" s="336"/>
      <c r="E69" s="336" t="s">
        <v>2</v>
      </c>
      <c r="F69" s="377">
        <v>340682</v>
      </c>
      <c r="G69" s="378">
        <v>42297</v>
      </c>
      <c r="H69" s="379">
        <v>4389</v>
      </c>
      <c r="I69" s="379">
        <v>3934</v>
      </c>
      <c r="J69" s="379">
        <f t="shared" si="3"/>
        <v>455</v>
      </c>
      <c r="K69" s="377">
        <v>0</v>
      </c>
      <c r="L69" s="413">
        <f t="shared" si="0"/>
        <v>455</v>
      </c>
    </row>
    <row r="70" spans="1:12" ht="15">
      <c r="A70" s="414">
        <v>49</v>
      </c>
      <c r="B70" s="376" t="s">
        <v>8</v>
      </c>
      <c r="C70" s="376">
        <v>21</v>
      </c>
      <c r="D70" s="336"/>
      <c r="E70" s="336" t="s">
        <v>2</v>
      </c>
      <c r="F70" s="377">
        <v>340953</v>
      </c>
      <c r="G70" s="373">
        <v>42297</v>
      </c>
      <c r="H70" s="379">
        <v>4113</v>
      </c>
      <c r="I70" s="379">
        <v>3663</v>
      </c>
      <c r="J70" s="379">
        <f t="shared" si="3"/>
        <v>450</v>
      </c>
      <c r="K70" s="377">
        <v>18</v>
      </c>
      <c r="L70" s="413">
        <f t="shared" si="0"/>
        <v>432</v>
      </c>
    </row>
    <row r="71" spans="1:12" ht="15">
      <c r="A71" s="414">
        <v>50</v>
      </c>
      <c r="B71" s="376" t="s">
        <v>8</v>
      </c>
      <c r="C71" s="376">
        <v>62</v>
      </c>
      <c r="D71" s="336"/>
      <c r="E71" s="336" t="s">
        <v>2</v>
      </c>
      <c r="F71" s="377">
        <v>341801</v>
      </c>
      <c r="G71" s="373">
        <v>42297</v>
      </c>
      <c r="H71" s="379"/>
      <c r="I71" s="381" t="s">
        <v>97</v>
      </c>
      <c r="J71" s="381"/>
      <c r="K71" s="377">
        <v>7</v>
      </c>
      <c r="L71" s="413"/>
    </row>
    <row r="72" spans="1:12" ht="15">
      <c r="A72" s="414">
        <v>51</v>
      </c>
      <c r="B72" s="376" t="s">
        <v>8</v>
      </c>
      <c r="C72" s="376">
        <v>45</v>
      </c>
      <c r="D72" s="336"/>
      <c r="E72" s="336" t="s">
        <v>2</v>
      </c>
      <c r="F72" s="377">
        <v>341803</v>
      </c>
      <c r="G72" s="378">
        <v>42297</v>
      </c>
      <c r="H72" s="379"/>
      <c r="I72" s="381" t="s">
        <v>97</v>
      </c>
      <c r="J72" s="381"/>
      <c r="K72" s="377">
        <v>335</v>
      </c>
      <c r="L72" s="413"/>
    </row>
    <row r="73" spans="1:12" ht="15">
      <c r="A73" s="414">
        <v>52</v>
      </c>
      <c r="B73" s="376" t="s">
        <v>8</v>
      </c>
      <c r="C73" s="376" t="s">
        <v>50</v>
      </c>
      <c r="D73" s="336"/>
      <c r="E73" s="336" t="s">
        <v>2</v>
      </c>
      <c r="F73" s="377">
        <v>343463</v>
      </c>
      <c r="G73" s="373">
        <v>42297</v>
      </c>
      <c r="H73" s="379">
        <v>8385</v>
      </c>
      <c r="I73" s="379">
        <v>7535</v>
      </c>
      <c r="J73" s="379">
        <f>H73-I73-J69</f>
        <v>395</v>
      </c>
      <c r="K73" s="377">
        <v>1</v>
      </c>
      <c r="L73" s="413">
        <f t="shared" si="0"/>
        <v>394</v>
      </c>
    </row>
    <row r="74" spans="1:12" ht="15">
      <c r="A74" s="414">
        <v>53</v>
      </c>
      <c r="B74" s="376" t="s">
        <v>51</v>
      </c>
      <c r="C74" s="376">
        <v>3</v>
      </c>
      <c r="D74" s="336"/>
      <c r="E74" s="336" t="s">
        <v>2</v>
      </c>
      <c r="F74" s="377">
        <v>339366</v>
      </c>
      <c r="G74" s="373">
        <v>42297</v>
      </c>
      <c r="H74" s="379">
        <v>15925</v>
      </c>
      <c r="I74" s="379">
        <v>14244</v>
      </c>
      <c r="J74" s="379">
        <f aca="true" t="shared" si="4" ref="J74:J79">H74-I74</f>
        <v>1681</v>
      </c>
      <c r="K74" s="377">
        <v>14</v>
      </c>
      <c r="L74" s="413">
        <f t="shared" si="0"/>
        <v>1667</v>
      </c>
    </row>
    <row r="75" spans="1:12" ht="15">
      <c r="A75" s="414">
        <v>54</v>
      </c>
      <c r="B75" s="376" t="s">
        <v>24</v>
      </c>
      <c r="C75" s="376">
        <v>66</v>
      </c>
      <c r="D75" s="336"/>
      <c r="E75" s="336" t="s">
        <v>2</v>
      </c>
      <c r="F75" s="377">
        <v>383336</v>
      </c>
      <c r="G75" s="378">
        <v>42297</v>
      </c>
      <c r="H75" s="379">
        <v>3489</v>
      </c>
      <c r="I75" s="379">
        <v>3140</v>
      </c>
      <c r="J75" s="379">
        <f t="shared" si="4"/>
        <v>349</v>
      </c>
      <c r="K75" s="377">
        <v>3</v>
      </c>
      <c r="L75" s="413">
        <f t="shared" si="0"/>
        <v>346</v>
      </c>
    </row>
    <row r="76" spans="1:12" ht="15">
      <c r="A76" s="414">
        <v>55</v>
      </c>
      <c r="B76" s="376" t="s">
        <v>24</v>
      </c>
      <c r="C76" s="376">
        <v>55</v>
      </c>
      <c r="D76" s="336"/>
      <c r="E76" s="336" t="s">
        <v>2</v>
      </c>
      <c r="F76" s="377">
        <v>345111</v>
      </c>
      <c r="G76" s="373">
        <v>42297</v>
      </c>
      <c r="H76" s="379">
        <v>3310</v>
      </c>
      <c r="I76" s="379">
        <v>3045</v>
      </c>
      <c r="J76" s="379">
        <f t="shared" si="4"/>
        <v>265</v>
      </c>
      <c r="K76" s="377">
        <v>31</v>
      </c>
      <c r="L76" s="413">
        <f t="shared" si="0"/>
        <v>234</v>
      </c>
    </row>
    <row r="77" spans="1:12" ht="15">
      <c r="A77" s="414">
        <v>56</v>
      </c>
      <c r="B77" s="376" t="s">
        <v>24</v>
      </c>
      <c r="C77" s="376">
        <v>59</v>
      </c>
      <c r="D77" s="336"/>
      <c r="E77" s="336" t="s">
        <v>2</v>
      </c>
      <c r="F77" s="377">
        <v>327302</v>
      </c>
      <c r="G77" s="373">
        <v>42297</v>
      </c>
      <c r="H77" s="379">
        <v>7673</v>
      </c>
      <c r="I77" s="379">
        <v>6996</v>
      </c>
      <c r="J77" s="379">
        <f t="shared" si="4"/>
        <v>677</v>
      </c>
      <c r="K77" s="377">
        <v>64.26</v>
      </c>
      <c r="L77" s="413">
        <f t="shared" si="0"/>
        <v>612.74</v>
      </c>
    </row>
    <row r="78" spans="1:12" ht="15">
      <c r="A78" s="414">
        <v>57</v>
      </c>
      <c r="B78" s="376" t="s">
        <v>24</v>
      </c>
      <c r="C78" s="376">
        <v>32</v>
      </c>
      <c r="D78" s="336"/>
      <c r="E78" s="336" t="s">
        <v>2</v>
      </c>
      <c r="F78" s="377">
        <v>335053</v>
      </c>
      <c r="G78" s="378">
        <v>42297</v>
      </c>
      <c r="H78" s="379">
        <v>22135</v>
      </c>
      <c r="I78" s="379">
        <v>20469</v>
      </c>
      <c r="J78" s="379">
        <f t="shared" si="4"/>
        <v>1666</v>
      </c>
      <c r="K78" s="377">
        <v>9</v>
      </c>
      <c r="L78" s="413">
        <f t="shared" si="0"/>
        <v>1657</v>
      </c>
    </row>
    <row r="79" spans="1:12" ht="15">
      <c r="A79" s="414">
        <v>58</v>
      </c>
      <c r="B79" s="376" t="s">
        <v>24</v>
      </c>
      <c r="C79" s="376">
        <v>30</v>
      </c>
      <c r="D79" s="336"/>
      <c r="E79" s="336" t="s">
        <v>2</v>
      </c>
      <c r="F79" s="377">
        <v>338133</v>
      </c>
      <c r="G79" s="373">
        <v>42297</v>
      </c>
      <c r="H79" s="379">
        <v>11445</v>
      </c>
      <c r="I79" s="379">
        <v>10285</v>
      </c>
      <c r="J79" s="379">
        <f t="shared" si="4"/>
        <v>1160</v>
      </c>
      <c r="K79" s="377">
        <v>0</v>
      </c>
      <c r="L79" s="413">
        <f t="shared" si="0"/>
        <v>1160</v>
      </c>
    </row>
    <row r="80" spans="1:12" ht="15">
      <c r="A80" s="414">
        <v>59</v>
      </c>
      <c r="B80" s="376" t="s">
        <v>24</v>
      </c>
      <c r="C80" s="376">
        <v>8</v>
      </c>
      <c r="D80" s="336"/>
      <c r="E80" s="336" t="s">
        <v>2</v>
      </c>
      <c r="F80" s="377">
        <v>341790</v>
      </c>
      <c r="G80" s="373">
        <v>42297</v>
      </c>
      <c r="H80" s="379">
        <v>2045</v>
      </c>
      <c r="I80" s="379">
        <v>978</v>
      </c>
      <c r="J80" s="379">
        <f>H80-I80</f>
        <v>1067</v>
      </c>
      <c r="K80" s="377">
        <v>186.06</v>
      </c>
      <c r="L80" s="413">
        <f t="shared" si="0"/>
        <v>880.94</v>
      </c>
    </row>
    <row r="81" spans="1:12" ht="15">
      <c r="A81" s="414">
        <v>60</v>
      </c>
      <c r="B81" s="376" t="s">
        <v>24</v>
      </c>
      <c r="C81" s="376" t="s">
        <v>52</v>
      </c>
      <c r="D81" s="336"/>
      <c r="E81" s="336" t="s">
        <v>2</v>
      </c>
      <c r="F81" s="377">
        <v>341950</v>
      </c>
      <c r="G81" s="378">
        <v>42297</v>
      </c>
      <c r="H81" s="379">
        <v>3236</v>
      </c>
      <c r="I81" s="379">
        <v>2936</v>
      </c>
      <c r="J81" s="379">
        <f>H81-I81</f>
        <v>300</v>
      </c>
      <c r="K81" s="377">
        <v>0</v>
      </c>
      <c r="L81" s="413">
        <f t="shared" si="0"/>
        <v>300</v>
      </c>
    </row>
    <row r="82" spans="1:12" ht="15">
      <c r="A82" s="414">
        <v>61</v>
      </c>
      <c r="B82" s="376" t="s">
        <v>28</v>
      </c>
      <c r="C82" s="376">
        <v>34</v>
      </c>
      <c r="D82" s="336"/>
      <c r="E82" s="336" t="s">
        <v>2</v>
      </c>
      <c r="F82" s="377">
        <v>327500</v>
      </c>
      <c r="G82" s="373">
        <v>42297</v>
      </c>
      <c r="H82" s="379">
        <v>4522</v>
      </c>
      <c r="I82" s="379">
        <v>4040</v>
      </c>
      <c r="J82" s="379">
        <f>H82-I82</f>
        <v>482</v>
      </c>
      <c r="K82" s="377">
        <v>3.87</v>
      </c>
      <c r="L82" s="413">
        <f t="shared" si="0"/>
        <v>478.13</v>
      </c>
    </row>
    <row r="83" spans="1:12" ht="15">
      <c r="A83" s="414">
        <v>62</v>
      </c>
      <c r="B83" s="376" t="s">
        <v>28</v>
      </c>
      <c r="C83" s="376" t="s">
        <v>53</v>
      </c>
      <c r="D83" s="336"/>
      <c r="E83" s="336" t="s">
        <v>2</v>
      </c>
      <c r="F83" s="377">
        <v>328609</v>
      </c>
      <c r="G83" s="373">
        <v>42297</v>
      </c>
      <c r="H83" s="379">
        <v>2806</v>
      </c>
      <c r="I83" s="379">
        <v>2554</v>
      </c>
      <c r="J83" s="379">
        <f aca="true" t="shared" si="5" ref="J83:J90">H83-I83</f>
        <v>252</v>
      </c>
      <c r="K83" s="377">
        <v>0</v>
      </c>
      <c r="L83" s="413">
        <f t="shared" si="0"/>
        <v>252</v>
      </c>
    </row>
    <row r="84" spans="1:12" ht="15">
      <c r="A84" s="414">
        <v>63</v>
      </c>
      <c r="B84" s="376" t="s">
        <v>20</v>
      </c>
      <c r="C84" s="376">
        <v>5</v>
      </c>
      <c r="D84" s="336"/>
      <c r="E84" s="336" t="s">
        <v>2</v>
      </c>
      <c r="F84" s="377">
        <v>327292</v>
      </c>
      <c r="G84" s="378">
        <v>42297</v>
      </c>
      <c r="H84" s="379">
        <v>8229</v>
      </c>
      <c r="I84" s="379">
        <v>7434</v>
      </c>
      <c r="J84" s="379">
        <f t="shared" si="5"/>
        <v>795</v>
      </c>
      <c r="K84" s="377">
        <v>108.75</v>
      </c>
      <c r="L84" s="413">
        <f t="shared" si="0"/>
        <v>686.25</v>
      </c>
    </row>
    <row r="85" spans="1:12" ht="15">
      <c r="A85" s="414">
        <v>64</v>
      </c>
      <c r="B85" s="376" t="s">
        <v>20</v>
      </c>
      <c r="C85" s="376">
        <v>76</v>
      </c>
      <c r="D85" s="336"/>
      <c r="E85" s="336" t="s">
        <v>2</v>
      </c>
      <c r="F85" s="377">
        <v>327774</v>
      </c>
      <c r="G85" s="373">
        <v>42297</v>
      </c>
      <c r="H85" s="379">
        <v>3691</v>
      </c>
      <c r="I85" s="379">
        <v>3277</v>
      </c>
      <c r="J85" s="379">
        <f t="shared" si="5"/>
        <v>414</v>
      </c>
      <c r="K85" s="377">
        <v>85.569</v>
      </c>
      <c r="L85" s="413">
        <f t="shared" si="0"/>
        <v>328.431</v>
      </c>
    </row>
    <row r="86" spans="1:12" ht="15">
      <c r="A86" s="414">
        <v>65</v>
      </c>
      <c r="B86" s="376" t="s">
        <v>20</v>
      </c>
      <c r="C86" s="376">
        <v>10</v>
      </c>
      <c r="D86" s="336"/>
      <c r="E86" s="336" t="s">
        <v>2</v>
      </c>
      <c r="F86" s="377">
        <v>333546</v>
      </c>
      <c r="G86" s="373">
        <v>42297</v>
      </c>
      <c r="H86" s="379">
        <v>23802</v>
      </c>
      <c r="I86" s="379">
        <v>21205</v>
      </c>
      <c r="J86" s="379">
        <f t="shared" si="5"/>
        <v>2597</v>
      </c>
      <c r="K86" s="377">
        <v>48</v>
      </c>
      <c r="L86" s="413">
        <f t="shared" si="0"/>
        <v>2549</v>
      </c>
    </row>
    <row r="87" spans="1:12" ht="15">
      <c r="A87" s="414">
        <v>66</v>
      </c>
      <c r="B87" s="376" t="s">
        <v>20</v>
      </c>
      <c r="C87" s="376">
        <v>38</v>
      </c>
      <c r="D87" s="336"/>
      <c r="E87" s="336" t="s">
        <v>2</v>
      </c>
      <c r="F87" s="377">
        <v>335565</v>
      </c>
      <c r="G87" s="378">
        <v>42297</v>
      </c>
      <c r="H87" s="379">
        <v>1741</v>
      </c>
      <c r="I87" s="379">
        <v>1537</v>
      </c>
      <c r="J87" s="379">
        <f t="shared" si="5"/>
        <v>204</v>
      </c>
      <c r="K87" s="377">
        <v>17.52</v>
      </c>
      <c r="L87" s="413">
        <f t="shared" si="0"/>
        <v>186.48</v>
      </c>
    </row>
    <row r="88" spans="1:12" ht="15">
      <c r="A88" s="414">
        <v>67</v>
      </c>
      <c r="B88" s="376" t="s">
        <v>20</v>
      </c>
      <c r="C88" s="376">
        <v>50</v>
      </c>
      <c r="D88" s="336"/>
      <c r="E88" s="336" t="s">
        <v>2</v>
      </c>
      <c r="F88" s="377">
        <v>332622</v>
      </c>
      <c r="G88" s="373">
        <v>42297</v>
      </c>
      <c r="H88" s="379">
        <v>2525</v>
      </c>
      <c r="I88" s="379">
        <v>2282</v>
      </c>
      <c r="J88" s="379">
        <f t="shared" si="5"/>
        <v>243</v>
      </c>
      <c r="K88" s="377">
        <v>11</v>
      </c>
      <c r="L88" s="413">
        <f aca="true" t="shared" si="6" ref="L88:L102">J88-K88</f>
        <v>232</v>
      </c>
    </row>
    <row r="89" spans="1:12" ht="15">
      <c r="A89" s="414">
        <v>68</v>
      </c>
      <c r="B89" s="376" t="s">
        <v>20</v>
      </c>
      <c r="C89" s="376">
        <v>90</v>
      </c>
      <c r="D89" s="336"/>
      <c r="E89" s="336" t="s">
        <v>2</v>
      </c>
      <c r="F89" s="377">
        <v>337881</v>
      </c>
      <c r="G89" s="373">
        <v>42297</v>
      </c>
      <c r="H89" s="379">
        <v>2695</v>
      </c>
      <c r="I89" s="379">
        <v>2148</v>
      </c>
      <c r="J89" s="379">
        <f t="shared" si="5"/>
        <v>547</v>
      </c>
      <c r="K89" s="377">
        <v>24.34</v>
      </c>
      <c r="L89" s="413">
        <f t="shared" si="6"/>
        <v>522.66</v>
      </c>
    </row>
    <row r="90" spans="1:12" ht="15">
      <c r="A90" s="414">
        <v>69</v>
      </c>
      <c r="B90" s="376" t="s">
        <v>20</v>
      </c>
      <c r="C90" s="376">
        <v>83</v>
      </c>
      <c r="D90" s="336"/>
      <c r="E90" s="336" t="s">
        <v>2</v>
      </c>
      <c r="F90" s="377">
        <v>340050</v>
      </c>
      <c r="G90" s="378">
        <v>42297</v>
      </c>
      <c r="H90" s="379">
        <v>4271</v>
      </c>
      <c r="I90" s="379">
        <v>3768</v>
      </c>
      <c r="J90" s="379">
        <f t="shared" si="5"/>
        <v>503</v>
      </c>
      <c r="K90" s="377">
        <v>35</v>
      </c>
      <c r="L90" s="413">
        <f t="shared" si="6"/>
        <v>468</v>
      </c>
    </row>
    <row r="91" spans="1:12" ht="15">
      <c r="A91" s="414">
        <v>70</v>
      </c>
      <c r="B91" s="376" t="s">
        <v>20</v>
      </c>
      <c r="C91" s="376">
        <v>12</v>
      </c>
      <c r="D91" s="336"/>
      <c r="E91" s="336" t="s">
        <v>2</v>
      </c>
      <c r="F91" s="377">
        <v>341802</v>
      </c>
      <c r="G91" s="373">
        <v>42297</v>
      </c>
      <c r="H91" s="379"/>
      <c r="I91" s="381" t="s">
        <v>97</v>
      </c>
      <c r="J91" s="381"/>
      <c r="K91" s="377">
        <v>0</v>
      </c>
      <c r="L91" s="413"/>
    </row>
    <row r="92" spans="1:12" ht="15">
      <c r="A92" s="414">
        <v>71</v>
      </c>
      <c r="B92" s="376" t="s">
        <v>20</v>
      </c>
      <c r="C92" s="376">
        <v>96</v>
      </c>
      <c r="D92" s="336"/>
      <c r="E92" s="336" t="s">
        <v>2</v>
      </c>
      <c r="F92" s="377">
        <v>341928</v>
      </c>
      <c r="G92" s="373">
        <v>42297</v>
      </c>
      <c r="H92" s="379">
        <v>3252</v>
      </c>
      <c r="I92" s="379">
        <v>2833</v>
      </c>
      <c r="J92" s="379">
        <f aca="true" t="shared" si="7" ref="J92:J102">H92-I92</f>
        <v>419</v>
      </c>
      <c r="K92" s="377">
        <v>11</v>
      </c>
      <c r="L92" s="413"/>
    </row>
    <row r="93" spans="1:12" ht="15">
      <c r="A93" s="414">
        <v>72</v>
      </c>
      <c r="B93" s="376" t="s">
        <v>20</v>
      </c>
      <c r="C93" s="376">
        <v>71</v>
      </c>
      <c r="D93" s="336"/>
      <c r="E93" s="336" t="s">
        <v>2</v>
      </c>
      <c r="F93" s="377">
        <v>342193</v>
      </c>
      <c r="G93" s="378">
        <v>42297</v>
      </c>
      <c r="H93" s="379">
        <v>3562</v>
      </c>
      <c r="I93" s="379">
        <v>3154</v>
      </c>
      <c r="J93" s="379">
        <f t="shared" si="7"/>
        <v>408</v>
      </c>
      <c r="K93" s="377">
        <v>99.21</v>
      </c>
      <c r="L93" s="413">
        <f t="shared" si="6"/>
        <v>308.79</v>
      </c>
    </row>
    <row r="94" spans="1:12" ht="15">
      <c r="A94" s="414">
        <v>73</v>
      </c>
      <c r="B94" s="376" t="s">
        <v>55</v>
      </c>
      <c r="C94" s="376">
        <v>61</v>
      </c>
      <c r="D94" s="336"/>
      <c r="E94" s="336" t="s">
        <v>2</v>
      </c>
      <c r="F94" s="377">
        <v>338973</v>
      </c>
      <c r="G94" s="373">
        <v>42297</v>
      </c>
      <c r="H94" s="379">
        <v>6483</v>
      </c>
      <c r="I94" s="379">
        <v>5778</v>
      </c>
      <c r="J94" s="379">
        <f t="shared" si="7"/>
        <v>705</v>
      </c>
      <c r="K94" s="377">
        <v>59.628</v>
      </c>
      <c r="L94" s="413">
        <f t="shared" si="6"/>
        <v>645.372</v>
      </c>
    </row>
    <row r="95" spans="1:12" ht="15">
      <c r="A95" s="414">
        <v>74</v>
      </c>
      <c r="B95" s="376" t="s">
        <v>55</v>
      </c>
      <c r="C95" s="376">
        <v>49</v>
      </c>
      <c r="D95" s="336"/>
      <c r="E95" s="336" t="s">
        <v>2</v>
      </c>
      <c r="F95" s="377">
        <v>341935</v>
      </c>
      <c r="G95" s="373">
        <v>42297</v>
      </c>
      <c r="H95" s="379">
        <v>480</v>
      </c>
      <c r="I95" s="379">
        <v>196</v>
      </c>
      <c r="J95" s="379">
        <f t="shared" si="7"/>
        <v>284</v>
      </c>
      <c r="K95" s="377">
        <v>20.91</v>
      </c>
      <c r="L95" s="413"/>
    </row>
    <row r="96" spans="1:12" ht="15">
      <c r="A96" s="414">
        <v>75</v>
      </c>
      <c r="B96" s="376" t="s">
        <v>55</v>
      </c>
      <c r="C96" s="376">
        <v>78</v>
      </c>
      <c r="D96" s="336"/>
      <c r="E96" s="336" t="s">
        <v>2</v>
      </c>
      <c r="F96" s="377">
        <v>342056</v>
      </c>
      <c r="G96" s="378">
        <v>42297</v>
      </c>
      <c r="H96" s="379">
        <v>8393</v>
      </c>
      <c r="I96" s="379">
        <v>7599</v>
      </c>
      <c r="J96" s="379">
        <f t="shared" si="7"/>
        <v>794</v>
      </c>
      <c r="K96" s="377">
        <v>15</v>
      </c>
      <c r="L96" s="413"/>
    </row>
    <row r="97" spans="1:12" ht="15">
      <c r="A97" s="414">
        <v>76</v>
      </c>
      <c r="B97" s="376" t="s">
        <v>55</v>
      </c>
      <c r="C97" s="376">
        <v>88</v>
      </c>
      <c r="D97" s="336"/>
      <c r="E97" s="336" t="s">
        <v>2</v>
      </c>
      <c r="F97" s="377">
        <v>342061</v>
      </c>
      <c r="G97" s="373">
        <v>42297</v>
      </c>
      <c r="H97" s="379">
        <v>7657</v>
      </c>
      <c r="I97" s="379">
        <v>6827</v>
      </c>
      <c r="J97" s="379">
        <f t="shared" si="7"/>
        <v>830</v>
      </c>
      <c r="K97" s="377">
        <v>52</v>
      </c>
      <c r="L97" s="413"/>
    </row>
    <row r="98" spans="1:12" ht="15">
      <c r="A98" s="414">
        <v>77</v>
      </c>
      <c r="B98" s="376" t="s">
        <v>56</v>
      </c>
      <c r="C98" s="376" t="s">
        <v>57</v>
      </c>
      <c r="D98" s="336"/>
      <c r="E98" s="336" t="s">
        <v>2</v>
      </c>
      <c r="F98" s="377">
        <v>333281</v>
      </c>
      <c r="G98" s="373">
        <v>42297</v>
      </c>
      <c r="H98" s="379">
        <v>12972</v>
      </c>
      <c r="I98" s="379">
        <v>11369</v>
      </c>
      <c r="J98" s="379">
        <f t="shared" si="7"/>
        <v>1603</v>
      </c>
      <c r="K98" s="377">
        <v>0</v>
      </c>
      <c r="L98" s="413">
        <f t="shared" si="6"/>
        <v>1603</v>
      </c>
    </row>
    <row r="99" spans="1:12" ht="15">
      <c r="A99" s="414"/>
      <c r="B99" s="376" t="s">
        <v>56</v>
      </c>
      <c r="C99" s="376" t="s">
        <v>109</v>
      </c>
      <c r="D99" s="336"/>
      <c r="E99" s="336" t="s">
        <v>2</v>
      </c>
      <c r="F99" s="377">
        <v>333281</v>
      </c>
      <c r="G99" s="378">
        <v>42297</v>
      </c>
      <c r="H99" s="379">
        <v>14168</v>
      </c>
      <c r="I99" s="379">
        <v>12683</v>
      </c>
      <c r="J99" s="379">
        <f t="shared" si="7"/>
        <v>1485</v>
      </c>
      <c r="K99" s="377">
        <v>0</v>
      </c>
      <c r="L99" s="413">
        <f t="shared" si="6"/>
        <v>1485</v>
      </c>
    </row>
    <row r="100" spans="1:12" ht="15">
      <c r="A100" s="414">
        <v>78</v>
      </c>
      <c r="B100" s="376" t="s">
        <v>56</v>
      </c>
      <c r="C100" s="376">
        <v>47</v>
      </c>
      <c r="D100" s="336"/>
      <c r="E100" s="336" t="s">
        <v>2</v>
      </c>
      <c r="F100" s="377">
        <v>333543</v>
      </c>
      <c r="G100" s="373">
        <v>42297</v>
      </c>
      <c r="H100" s="379">
        <v>8454</v>
      </c>
      <c r="I100" s="379">
        <v>7526</v>
      </c>
      <c r="J100" s="379">
        <f t="shared" si="7"/>
        <v>928</v>
      </c>
      <c r="K100" s="377">
        <v>72</v>
      </c>
      <c r="L100" s="413">
        <f t="shared" si="6"/>
        <v>856</v>
      </c>
    </row>
    <row r="101" spans="1:12" ht="15">
      <c r="A101" s="414">
        <v>79</v>
      </c>
      <c r="B101" s="376" t="s">
        <v>56</v>
      </c>
      <c r="C101" s="376">
        <v>30</v>
      </c>
      <c r="D101" s="336"/>
      <c r="E101" s="336" t="s">
        <v>2</v>
      </c>
      <c r="F101" s="377">
        <v>340958</v>
      </c>
      <c r="G101" s="373">
        <v>42297</v>
      </c>
      <c r="H101" s="379">
        <v>5305</v>
      </c>
      <c r="I101" s="379">
        <v>4737</v>
      </c>
      <c r="J101" s="379">
        <f t="shared" si="7"/>
        <v>568</v>
      </c>
      <c r="K101" s="377">
        <v>15.98</v>
      </c>
      <c r="L101" s="413">
        <f t="shared" si="6"/>
        <v>552.02</v>
      </c>
    </row>
    <row r="102" spans="1:12" ht="15">
      <c r="A102" s="414">
        <v>80</v>
      </c>
      <c r="B102" s="376" t="s">
        <v>56</v>
      </c>
      <c r="C102" s="376">
        <v>43</v>
      </c>
      <c r="D102" s="336"/>
      <c r="E102" s="336" t="s">
        <v>2</v>
      </c>
      <c r="F102" s="377">
        <v>341768</v>
      </c>
      <c r="G102" s="378">
        <v>42297</v>
      </c>
      <c r="H102" s="379">
        <v>15034</v>
      </c>
      <c r="I102" s="379">
        <v>13340</v>
      </c>
      <c r="J102" s="379">
        <f t="shared" si="7"/>
        <v>1694</v>
      </c>
      <c r="K102" s="377">
        <v>9</v>
      </c>
      <c r="L102" s="413">
        <f t="shared" si="6"/>
        <v>1685</v>
      </c>
    </row>
    <row r="103" spans="1:12" ht="24.75">
      <c r="A103" s="414"/>
      <c r="B103" s="376" t="s">
        <v>56</v>
      </c>
      <c r="C103" s="385" t="s">
        <v>58</v>
      </c>
      <c r="D103" s="336"/>
      <c r="E103" s="336" t="s">
        <v>2</v>
      </c>
      <c r="F103" s="377">
        <v>340685</v>
      </c>
      <c r="G103" s="373">
        <v>42297</v>
      </c>
      <c r="H103" s="379"/>
      <c r="I103" s="381" t="s">
        <v>97</v>
      </c>
      <c r="J103" s="381"/>
      <c r="K103" s="377">
        <v>0</v>
      </c>
      <c r="L103" s="413"/>
    </row>
    <row r="104" spans="1:12" ht="25.5" thickBot="1">
      <c r="A104" s="415"/>
      <c r="B104" s="387" t="s">
        <v>56</v>
      </c>
      <c r="C104" s="388" t="s">
        <v>59</v>
      </c>
      <c r="D104" s="386"/>
      <c r="E104" s="386" t="s">
        <v>2</v>
      </c>
      <c r="F104" s="389">
        <v>345949</v>
      </c>
      <c r="G104" s="373">
        <v>42297</v>
      </c>
      <c r="H104" s="391"/>
      <c r="I104" s="426" t="s">
        <v>97</v>
      </c>
      <c r="J104" s="426"/>
      <c r="K104" s="389">
        <v>0</v>
      </c>
      <c r="L104" s="427"/>
    </row>
    <row r="105" spans="1:12" ht="15.75" thickBot="1">
      <c r="A105" s="440">
        <v>81</v>
      </c>
      <c r="B105" s="392" t="s">
        <v>56</v>
      </c>
      <c r="C105" s="394">
        <v>63</v>
      </c>
      <c r="D105" s="393"/>
      <c r="E105" s="393" t="s">
        <v>2</v>
      </c>
      <c r="F105" s="394"/>
      <c r="G105" s="378">
        <v>42297</v>
      </c>
      <c r="H105" s="396"/>
      <c r="I105" s="431" t="s">
        <v>97</v>
      </c>
      <c r="J105" s="431"/>
      <c r="K105" s="394">
        <v>46.09</v>
      </c>
      <c r="L105" s="432"/>
    </row>
    <row r="106" spans="1:12" ht="15">
      <c r="A106" s="412">
        <v>82</v>
      </c>
      <c r="B106" s="371" t="s">
        <v>29</v>
      </c>
      <c r="C106" s="371">
        <v>53</v>
      </c>
      <c r="D106" s="370"/>
      <c r="E106" s="370" t="s">
        <v>2</v>
      </c>
      <c r="F106" s="372">
        <v>332631</v>
      </c>
      <c r="G106" s="373">
        <v>42297</v>
      </c>
      <c r="H106" s="374"/>
      <c r="I106" s="428" t="s">
        <v>114</v>
      </c>
      <c r="J106" s="429"/>
      <c r="K106" s="372">
        <v>24.46</v>
      </c>
      <c r="L106" s="413"/>
    </row>
    <row r="107" spans="1:12" ht="15">
      <c r="A107" s="414">
        <v>83</v>
      </c>
      <c r="B107" s="376" t="s">
        <v>29</v>
      </c>
      <c r="C107" s="376">
        <v>28</v>
      </c>
      <c r="D107" s="336"/>
      <c r="E107" s="336" t="s">
        <v>2</v>
      </c>
      <c r="F107" s="377">
        <v>333586</v>
      </c>
      <c r="G107" s="373">
        <v>42297</v>
      </c>
      <c r="H107" s="379">
        <v>15181</v>
      </c>
      <c r="I107" s="379">
        <v>13425</v>
      </c>
      <c r="J107" s="379">
        <f>H107-I107</f>
        <v>1756</v>
      </c>
      <c r="K107" s="377">
        <v>10</v>
      </c>
      <c r="L107" s="413">
        <f aca="true" t="shared" si="8" ref="L107:L127">J107-K107</f>
        <v>1746</v>
      </c>
    </row>
    <row r="108" spans="1:12" ht="15">
      <c r="A108" s="414">
        <v>41</v>
      </c>
      <c r="B108" s="376" t="s">
        <v>29</v>
      </c>
      <c r="C108" s="376">
        <v>30</v>
      </c>
      <c r="D108" s="336"/>
      <c r="E108" s="336" t="s">
        <v>2</v>
      </c>
      <c r="F108" s="377" t="s">
        <v>3</v>
      </c>
      <c r="G108" s="378">
        <v>42297</v>
      </c>
      <c r="H108" s="379">
        <v>35827</v>
      </c>
      <c r="I108" s="379">
        <v>35651</v>
      </c>
      <c r="J108" s="379">
        <f aca="true" t="shared" si="9" ref="J108:J124">H108-I108</f>
        <v>176</v>
      </c>
      <c r="K108" s="377">
        <v>43</v>
      </c>
      <c r="L108" s="413">
        <f t="shared" si="8"/>
        <v>133</v>
      </c>
    </row>
    <row r="109" spans="1:12" ht="15">
      <c r="A109" s="414">
        <v>85</v>
      </c>
      <c r="B109" s="376" t="s">
        <v>29</v>
      </c>
      <c r="C109" s="376">
        <v>34</v>
      </c>
      <c r="D109" s="336"/>
      <c r="E109" s="336" t="s">
        <v>2</v>
      </c>
      <c r="F109" s="377">
        <v>334756</v>
      </c>
      <c r="G109" s="373">
        <v>42297</v>
      </c>
      <c r="H109" s="379">
        <v>4970</v>
      </c>
      <c r="I109" s="379">
        <v>4386</v>
      </c>
      <c r="J109" s="379">
        <f t="shared" si="9"/>
        <v>584</v>
      </c>
      <c r="K109" s="377">
        <v>0</v>
      </c>
      <c r="L109" s="413">
        <f t="shared" si="8"/>
        <v>584</v>
      </c>
    </row>
    <row r="110" spans="1:12" ht="15">
      <c r="A110" s="414">
        <v>86</v>
      </c>
      <c r="B110" s="376" t="s">
        <v>29</v>
      </c>
      <c r="C110" s="376">
        <v>38</v>
      </c>
      <c r="D110" s="336"/>
      <c r="E110" s="336" t="s">
        <v>2</v>
      </c>
      <c r="F110" s="377">
        <v>357694</v>
      </c>
      <c r="G110" s="373">
        <v>42297</v>
      </c>
      <c r="H110" s="379">
        <v>4517</v>
      </c>
      <c r="I110" s="379">
        <v>4069</v>
      </c>
      <c r="J110" s="379">
        <f t="shared" si="9"/>
        <v>448</v>
      </c>
      <c r="K110" s="377">
        <v>18.48</v>
      </c>
      <c r="L110" s="413">
        <f t="shared" si="8"/>
        <v>429.52</v>
      </c>
    </row>
    <row r="111" spans="1:12" ht="15">
      <c r="A111" s="414">
        <v>87</v>
      </c>
      <c r="B111" s="376" t="s">
        <v>29</v>
      </c>
      <c r="C111" s="376">
        <v>90</v>
      </c>
      <c r="D111" s="336"/>
      <c r="E111" s="336" t="s">
        <v>2</v>
      </c>
      <c r="F111" s="377">
        <v>372156</v>
      </c>
      <c r="G111" s="378">
        <v>42297</v>
      </c>
      <c r="H111" s="379">
        <v>3545</v>
      </c>
      <c r="I111" s="379">
        <v>3162</v>
      </c>
      <c r="J111" s="379">
        <f t="shared" si="9"/>
        <v>383</v>
      </c>
      <c r="K111" s="377">
        <v>5</v>
      </c>
      <c r="L111" s="413">
        <f t="shared" si="8"/>
        <v>378</v>
      </c>
    </row>
    <row r="112" spans="1:12" ht="15">
      <c r="A112" s="414">
        <v>88</v>
      </c>
      <c r="B112" s="376" t="s">
        <v>12</v>
      </c>
      <c r="C112" s="376">
        <v>1</v>
      </c>
      <c r="D112" s="336"/>
      <c r="E112" s="336" t="s">
        <v>2</v>
      </c>
      <c r="F112" s="377">
        <v>338842</v>
      </c>
      <c r="G112" s="373">
        <v>42297</v>
      </c>
      <c r="H112" s="379">
        <v>6488</v>
      </c>
      <c r="I112" s="379">
        <v>5709</v>
      </c>
      <c r="J112" s="379">
        <f t="shared" si="9"/>
        <v>779</v>
      </c>
      <c r="K112" s="377">
        <v>0</v>
      </c>
      <c r="L112" s="413">
        <f t="shared" si="8"/>
        <v>779</v>
      </c>
    </row>
    <row r="113" spans="1:12" ht="15">
      <c r="A113" s="414">
        <v>89</v>
      </c>
      <c r="B113" s="376" t="s">
        <v>12</v>
      </c>
      <c r="C113" s="376">
        <v>5</v>
      </c>
      <c r="D113" s="336"/>
      <c r="E113" s="336" t="s">
        <v>2</v>
      </c>
      <c r="F113" s="377">
        <v>341808</v>
      </c>
      <c r="G113" s="373">
        <v>42297</v>
      </c>
      <c r="H113" s="379">
        <v>12997</v>
      </c>
      <c r="I113" s="379">
        <v>11522</v>
      </c>
      <c r="J113" s="379">
        <f t="shared" si="9"/>
        <v>1475</v>
      </c>
      <c r="K113" s="377">
        <v>0</v>
      </c>
      <c r="L113" s="413">
        <f t="shared" si="8"/>
        <v>1475</v>
      </c>
    </row>
    <row r="114" spans="1:12" ht="15">
      <c r="A114" s="414">
        <v>90</v>
      </c>
      <c r="B114" s="376" t="s">
        <v>21</v>
      </c>
      <c r="C114" s="376">
        <v>5</v>
      </c>
      <c r="D114" s="336"/>
      <c r="E114" s="336" t="s">
        <v>2</v>
      </c>
      <c r="F114" s="377">
        <v>341912</v>
      </c>
      <c r="G114" s="378">
        <v>42297</v>
      </c>
      <c r="H114" s="379">
        <v>1635</v>
      </c>
      <c r="I114" s="379">
        <v>1465</v>
      </c>
      <c r="J114" s="379">
        <f t="shared" si="9"/>
        <v>170</v>
      </c>
      <c r="K114" s="377">
        <v>0</v>
      </c>
      <c r="L114" s="413">
        <f t="shared" si="8"/>
        <v>170</v>
      </c>
    </row>
    <row r="115" spans="1:12" ht="15">
      <c r="A115" s="414">
        <v>91</v>
      </c>
      <c r="B115" s="376" t="s">
        <v>21</v>
      </c>
      <c r="C115" s="376" t="s">
        <v>60</v>
      </c>
      <c r="D115" s="336"/>
      <c r="E115" s="336" t="s">
        <v>2</v>
      </c>
      <c r="F115" s="377">
        <v>341941</v>
      </c>
      <c r="G115" s="373">
        <v>42297</v>
      </c>
      <c r="H115" s="379">
        <v>3607</v>
      </c>
      <c r="I115" s="379">
        <v>3302</v>
      </c>
      <c r="J115" s="379">
        <f t="shared" si="9"/>
        <v>305</v>
      </c>
      <c r="K115" s="377">
        <v>9.75</v>
      </c>
      <c r="L115" s="413">
        <f t="shared" si="8"/>
        <v>295.25</v>
      </c>
    </row>
    <row r="116" spans="1:12" ht="15">
      <c r="A116" s="414">
        <v>92</v>
      </c>
      <c r="B116" s="376" t="s">
        <v>19</v>
      </c>
      <c r="C116" s="376">
        <v>22</v>
      </c>
      <c r="D116" s="336"/>
      <c r="E116" s="336" t="s">
        <v>2</v>
      </c>
      <c r="F116" s="377">
        <v>327389</v>
      </c>
      <c r="G116" s="373">
        <v>42297</v>
      </c>
      <c r="H116" s="379">
        <v>4989</v>
      </c>
      <c r="I116" s="379">
        <v>4502</v>
      </c>
      <c r="J116" s="379">
        <f t="shared" si="9"/>
        <v>487</v>
      </c>
      <c r="K116" s="377">
        <v>11.43</v>
      </c>
      <c r="L116" s="413">
        <f t="shared" si="8"/>
        <v>475.57</v>
      </c>
    </row>
    <row r="117" spans="1:12" ht="15">
      <c r="A117" s="414">
        <v>93</v>
      </c>
      <c r="B117" s="376" t="s">
        <v>19</v>
      </c>
      <c r="C117" s="376">
        <v>25</v>
      </c>
      <c r="D117" s="336"/>
      <c r="E117" s="336" t="s">
        <v>2</v>
      </c>
      <c r="F117" s="377">
        <v>372157</v>
      </c>
      <c r="G117" s="378">
        <v>42297</v>
      </c>
      <c r="H117" s="379">
        <v>5017</v>
      </c>
      <c r="I117" s="379">
        <v>4507</v>
      </c>
      <c r="J117" s="379">
        <f t="shared" si="9"/>
        <v>510</v>
      </c>
      <c r="K117" s="377">
        <v>92.995</v>
      </c>
      <c r="L117" s="413">
        <f t="shared" si="8"/>
        <v>417.005</v>
      </c>
    </row>
    <row r="118" spans="1:12" ht="15">
      <c r="A118" s="414">
        <v>94</v>
      </c>
      <c r="B118" s="376" t="s">
        <v>19</v>
      </c>
      <c r="C118" s="376">
        <v>74</v>
      </c>
      <c r="D118" s="336"/>
      <c r="E118" s="336" t="s">
        <v>2</v>
      </c>
      <c r="F118" s="377">
        <v>329422</v>
      </c>
      <c r="G118" s="373">
        <v>42297</v>
      </c>
      <c r="H118" s="379">
        <v>3408</v>
      </c>
      <c r="I118" s="379">
        <v>3078</v>
      </c>
      <c r="J118" s="379">
        <f t="shared" si="9"/>
        <v>330</v>
      </c>
      <c r="K118" s="377">
        <v>23.76</v>
      </c>
      <c r="L118" s="413">
        <f t="shared" si="8"/>
        <v>306.24</v>
      </c>
    </row>
    <row r="119" spans="1:12" ht="15">
      <c r="A119" s="414">
        <v>95</v>
      </c>
      <c r="B119" s="376" t="s">
        <v>19</v>
      </c>
      <c r="C119" s="376">
        <v>26</v>
      </c>
      <c r="D119" s="336"/>
      <c r="E119" s="336" t="s">
        <v>2</v>
      </c>
      <c r="F119" s="377">
        <v>332621</v>
      </c>
      <c r="G119" s="373">
        <v>42297</v>
      </c>
      <c r="H119" s="379"/>
      <c r="I119" s="450" t="s">
        <v>118</v>
      </c>
      <c r="J119" s="451"/>
      <c r="K119" s="377">
        <v>31.037</v>
      </c>
      <c r="L119" s="413">
        <f t="shared" si="8"/>
        <v>-31.037</v>
      </c>
    </row>
    <row r="120" spans="1:12" ht="15">
      <c r="A120" s="414">
        <v>96</v>
      </c>
      <c r="B120" s="376" t="s">
        <v>19</v>
      </c>
      <c r="C120" s="376" t="s">
        <v>6</v>
      </c>
      <c r="D120" s="336"/>
      <c r="E120" s="336" t="s">
        <v>2</v>
      </c>
      <c r="F120" s="377">
        <v>332953</v>
      </c>
      <c r="G120" s="378">
        <v>42297</v>
      </c>
      <c r="H120" s="379">
        <v>5168</v>
      </c>
      <c r="I120" s="379">
        <v>4578</v>
      </c>
      <c r="J120" s="379">
        <f t="shared" si="9"/>
        <v>590</v>
      </c>
      <c r="K120" s="377">
        <v>0</v>
      </c>
      <c r="L120" s="413">
        <f t="shared" si="8"/>
        <v>590</v>
      </c>
    </row>
    <row r="121" spans="1:12" ht="15">
      <c r="A121" s="414">
        <v>97</v>
      </c>
      <c r="B121" s="376" t="s">
        <v>19</v>
      </c>
      <c r="C121" s="376">
        <v>11</v>
      </c>
      <c r="D121" s="336"/>
      <c r="E121" s="336" t="s">
        <v>2</v>
      </c>
      <c r="F121" s="377">
        <v>333446</v>
      </c>
      <c r="G121" s="373">
        <v>42297</v>
      </c>
      <c r="H121" s="379">
        <v>6077</v>
      </c>
      <c r="I121" s="379">
        <v>5560</v>
      </c>
      <c r="J121" s="379">
        <f t="shared" si="9"/>
        <v>517</v>
      </c>
      <c r="K121" s="377">
        <v>28</v>
      </c>
      <c r="L121" s="413">
        <f t="shared" si="8"/>
        <v>489</v>
      </c>
    </row>
    <row r="122" spans="1:12" ht="15">
      <c r="A122" s="414">
        <v>98</v>
      </c>
      <c r="B122" s="376" t="s">
        <v>19</v>
      </c>
      <c r="C122" s="376">
        <v>35</v>
      </c>
      <c r="D122" s="336"/>
      <c r="E122" s="336" t="s">
        <v>2</v>
      </c>
      <c r="F122" s="377">
        <v>334651</v>
      </c>
      <c r="G122" s="373">
        <v>42297</v>
      </c>
      <c r="H122" s="379">
        <v>4761</v>
      </c>
      <c r="I122" s="379">
        <v>4273</v>
      </c>
      <c r="J122" s="379">
        <f t="shared" si="9"/>
        <v>488</v>
      </c>
      <c r="K122" s="377">
        <v>23.51</v>
      </c>
      <c r="L122" s="413">
        <f t="shared" si="8"/>
        <v>464.49</v>
      </c>
    </row>
    <row r="123" spans="1:12" ht="15">
      <c r="A123" s="414">
        <v>99</v>
      </c>
      <c r="B123" s="376" t="s">
        <v>19</v>
      </c>
      <c r="C123" s="376">
        <v>10</v>
      </c>
      <c r="D123" s="336"/>
      <c r="E123" s="336" t="s">
        <v>2</v>
      </c>
      <c r="F123" s="377">
        <v>340683</v>
      </c>
      <c r="G123" s="378">
        <v>42297</v>
      </c>
      <c r="H123" s="379">
        <v>5106</v>
      </c>
      <c r="I123" s="379">
        <v>4588</v>
      </c>
      <c r="J123" s="379">
        <f t="shared" si="9"/>
        <v>518</v>
      </c>
      <c r="K123" s="377">
        <v>0</v>
      </c>
      <c r="L123" s="413">
        <f>J123-K123</f>
        <v>518</v>
      </c>
    </row>
    <row r="124" spans="1:12" ht="15">
      <c r="A124" s="414">
        <v>100</v>
      </c>
      <c r="B124" s="376" t="s">
        <v>19</v>
      </c>
      <c r="C124" s="376" t="s">
        <v>61</v>
      </c>
      <c r="D124" s="336"/>
      <c r="E124" s="336" t="s">
        <v>2</v>
      </c>
      <c r="F124" s="377">
        <v>341783</v>
      </c>
      <c r="G124" s="373">
        <v>42297</v>
      </c>
      <c r="H124" s="379">
        <v>1851</v>
      </c>
      <c r="I124" s="379">
        <v>820</v>
      </c>
      <c r="J124" s="379">
        <f t="shared" si="9"/>
        <v>1031</v>
      </c>
      <c r="K124" s="377">
        <v>23.38</v>
      </c>
      <c r="L124" s="413">
        <f>J124-K124</f>
        <v>1007.62</v>
      </c>
    </row>
    <row r="125" spans="1:12" ht="15">
      <c r="A125" s="414">
        <v>101</v>
      </c>
      <c r="B125" s="399" t="s">
        <v>19</v>
      </c>
      <c r="C125" s="399">
        <v>63</v>
      </c>
      <c r="D125" s="336"/>
      <c r="E125" s="336" t="s">
        <v>2</v>
      </c>
      <c r="F125" s="377">
        <v>343456</v>
      </c>
      <c r="G125" s="373">
        <v>42297</v>
      </c>
      <c r="H125" s="379">
        <v>3380</v>
      </c>
      <c r="I125" s="379">
        <v>3012</v>
      </c>
      <c r="J125" s="379">
        <f>H125-I125</f>
        <v>368</v>
      </c>
      <c r="K125" s="377">
        <v>52.98</v>
      </c>
      <c r="L125" s="413">
        <f t="shared" si="8"/>
        <v>315.02</v>
      </c>
    </row>
    <row r="126" spans="1:12" ht="15">
      <c r="A126" s="414">
        <v>102</v>
      </c>
      <c r="B126" s="376" t="s">
        <v>19</v>
      </c>
      <c r="C126" s="376">
        <v>72</v>
      </c>
      <c r="D126" s="336"/>
      <c r="E126" s="336" t="s">
        <v>2</v>
      </c>
      <c r="F126" s="377">
        <v>344126</v>
      </c>
      <c r="G126" s="378">
        <v>42297</v>
      </c>
      <c r="H126" s="379">
        <v>3578</v>
      </c>
      <c r="I126" s="379">
        <v>3195</v>
      </c>
      <c r="J126" s="379">
        <f aca="true" t="shared" si="10" ref="J126:J152">H126-I126</f>
        <v>383</v>
      </c>
      <c r="K126" s="377">
        <v>53.57</v>
      </c>
      <c r="L126" s="413">
        <f t="shared" si="8"/>
        <v>329.43</v>
      </c>
    </row>
    <row r="127" spans="1:12" ht="15">
      <c r="A127" s="414">
        <v>103</v>
      </c>
      <c r="B127" s="376" t="s">
        <v>19</v>
      </c>
      <c r="C127" s="376">
        <v>21</v>
      </c>
      <c r="D127" s="336"/>
      <c r="E127" s="336" t="s">
        <v>2</v>
      </c>
      <c r="F127" s="377">
        <v>345942</v>
      </c>
      <c r="G127" s="373">
        <v>42297</v>
      </c>
      <c r="H127" s="379">
        <v>6393</v>
      </c>
      <c r="I127" s="379">
        <v>5883</v>
      </c>
      <c r="J127" s="379">
        <f t="shared" si="10"/>
        <v>510</v>
      </c>
      <c r="K127" s="377">
        <v>112.07</v>
      </c>
      <c r="L127" s="413">
        <f t="shared" si="8"/>
        <v>397.93</v>
      </c>
    </row>
    <row r="128" spans="1:12" ht="15">
      <c r="A128" s="414">
        <v>104</v>
      </c>
      <c r="B128" s="376" t="s">
        <v>15</v>
      </c>
      <c r="C128" s="376">
        <v>10</v>
      </c>
      <c r="D128" s="336"/>
      <c r="E128" s="336" t="s">
        <v>2</v>
      </c>
      <c r="F128" s="377">
        <v>327290</v>
      </c>
      <c r="G128" s="373">
        <v>42297</v>
      </c>
      <c r="H128" s="379">
        <v>15877</v>
      </c>
      <c r="I128" s="379">
        <v>14350</v>
      </c>
      <c r="J128" s="379">
        <f t="shared" si="10"/>
        <v>1527</v>
      </c>
      <c r="K128" s="377">
        <v>5</v>
      </c>
      <c r="L128" s="413">
        <f>J128-K128</f>
        <v>1522</v>
      </c>
    </row>
    <row r="129" spans="1:12" ht="15">
      <c r="A129" s="414">
        <v>105</v>
      </c>
      <c r="B129" s="376" t="s">
        <v>15</v>
      </c>
      <c r="C129" s="376">
        <v>15</v>
      </c>
      <c r="D129" s="336"/>
      <c r="E129" s="336" t="s">
        <v>2</v>
      </c>
      <c r="F129" s="377">
        <v>329402</v>
      </c>
      <c r="G129" s="378">
        <v>42297</v>
      </c>
      <c r="H129" s="379">
        <v>2712</v>
      </c>
      <c r="I129" s="379">
        <v>2419</v>
      </c>
      <c r="J129" s="379">
        <f t="shared" si="10"/>
        <v>293</v>
      </c>
      <c r="K129" s="377">
        <v>23.83</v>
      </c>
      <c r="L129" s="413">
        <f aca="true" t="shared" si="11" ref="L129:L148">J129-K129</f>
        <v>269.17</v>
      </c>
    </row>
    <row r="130" spans="1:12" ht="15">
      <c r="A130" s="414">
        <v>106</v>
      </c>
      <c r="B130" s="376" t="s">
        <v>15</v>
      </c>
      <c r="C130" s="376">
        <v>9</v>
      </c>
      <c r="D130" s="336"/>
      <c r="E130" s="336" t="s">
        <v>2</v>
      </c>
      <c r="F130" s="377">
        <v>329409</v>
      </c>
      <c r="G130" s="373">
        <v>42297</v>
      </c>
      <c r="H130" s="379">
        <v>8796</v>
      </c>
      <c r="I130" s="379">
        <v>8010</v>
      </c>
      <c r="J130" s="379">
        <f t="shared" si="10"/>
        <v>786</v>
      </c>
      <c r="K130" s="377">
        <v>6</v>
      </c>
      <c r="L130" s="413">
        <f t="shared" si="11"/>
        <v>780</v>
      </c>
    </row>
    <row r="131" spans="1:12" ht="15">
      <c r="A131" s="414">
        <v>107</v>
      </c>
      <c r="B131" s="376" t="s">
        <v>15</v>
      </c>
      <c r="C131" s="376">
        <v>32</v>
      </c>
      <c r="D131" s="336"/>
      <c r="E131" s="336" t="s">
        <v>2</v>
      </c>
      <c r="F131" s="377">
        <v>335555</v>
      </c>
      <c r="G131" s="373">
        <v>42297</v>
      </c>
      <c r="H131" s="379">
        <v>6285</v>
      </c>
      <c r="I131" s="379">
        <v>5620</v>
      </c>
      <c r="J131" s="379">
        <f t="shared" si="10"/>
        <v>665</v>
      </c>
      <c r="K131" s="377">
        <v>37</v>
      </c>
      <c r="L131" s="413">
        <f t="shared" si="11"/>
        <v>628</v>
      </c>
    </row>
    <row r="132" spans="1:12" ht="15">
      <c r="A132" s="414">
        <v>108</v>
      </c>
      <c r="B132" s="376" t="s">
        <v>15</v>
      </c>
      <c r="C132" s="376">
        <v>31</v>
      </c>
      <c r="D132" s="336"/>
      <c r="E132" s="336" t="s">
        <v>2</v>
      </c>
      <c r="F132" s="377">
        <v>335562</v>
      </c>
      <c r="G132" s="378">
        <v>42297</v>
      </c>
      <c r="H132" s="379">
        <v>2426</v>
      </c>
      <c r="I132" s="379">
        <v>1929</v>
      </c>
      <c r="J132" s="379">
        <f t="shared" si="10"/>
        <v>497</v>
      </c>
      <c r="K132" s="377">
        <v>19</v>
      </c>
      <c r="L132" s="413">
        <f t="shared" si="11"/>
        <v>478</v>
      </c>
    </row>
    <row r="133" spans="1:12" ht="15">
      <c r="A133" s="414">
        <v>109</v>
      </c>
      <c r="B133" s="376" t="s">
        <v>15</v>
      </c>
      <c r="C133" s="376">
        <v>36</v>
      </c>
      <c r="D133" s="336"/>
      <c r="E133" s="336" t="s">
        <v>2</v>
      </c>
      <c r="F133" s="377">
        <v>337867</v>
      </c>
      <c r="G133" s="373">
        <v>42297</v>
      </c>
      <c r="H133" s="379">
        <v>4734</v>
      </c>
      <c r="I133" s="379">
        <v>4181</v>
      </c>
      <c r="J133" s="379">
        <f t="shared" si="10"/>
        <v>553</v>
      </c>
      <c r="K133" s="377">
        <v>51.2</v>
      </c>
      <c r="L133" s="413">
        <f t="shared" si="11"/>
        <v>501.8</v>
      </c>
    </row>
    <row r="134" spans="1:12" ht="15">
      <c r="A134" s="414">
        <v>110</v>
      </c>
      <c r="B134" s="376" t="s">
        <v>15</v>
      </c>
      <c r="C134" s="376">
        <v>33</v>
      </c>
      <c r="D134" s="336"/>
      <c r="E134" s="336" t="s">
        <v>2</v>
      </c>
      <c r="F134" s="377">
        <v>337874</v>
      </c>
      <c r="G134" s="373">
        <v>42297</v>
      </c>
      <c r="H134" s="379">
        <v>6250</v>
      </c>
      <c r="I134" s="379">
        <v>5633</v>
      </c>
      <c r="J134" s="379">
        <f t="shared" si="10"/>
        <v>617</v>
      </c>
      <c r="K134" s="377">
        <v>29.31</v>
      </c>
      <c r="L134" s="413">
        <f t="shared" si="11"/>
        <v>587.69</v>
      </c>
    </row>
    <row r="135" spans="1:12" ht="15">
      <c r="A135" s="414">
        <v>111</v>
      </c>
      <c r="B135" s="376" t="s">
        <v>15</v>
      </c>
      <c r="C135" s="376">
        <v>3</v>
      </c>
      <c r="D135" s="336"/>
      <c r="E135" s="336" t="s">
        <v>2</v>
      </c>
      <c r="F135" s="377">
        <v>338868</v>
      </c>
      <c r="G135" s="378">
        <v>42297</v>
      </c>
      <c r="H135" s="379">
        <v>8424</v>
      </c>
      <c r="I135" s="379">
        <v>7572</v>
      </c>
      <c r="J135" s="379">
        <f t="shared" si="10"/>
        <v>852</v>
      </c>
      <c r="K135" s="377">
        <v>25.09</v>
      </c>
      <c r="L135" s="413">
        <f t="shared" si="11"/>
        <v>826.91</v>
      </c>
    </row>
    <row r="136" spans="1:12" ht="15">
      <c r="A136" s="414">
        <v>112</v>
      </c>
      <c r="B136" s="376" t="s">
        <v>15</v>
      </c>
      <c r="C136" s="376" t="s">
        <v>62</v>
      </c>
      <c r="D136" s="336"/>
      <c r="E136" s="336" t="s">
        <v>2</v>
      </c>
      <c r="F136" s="377">
        <v>338969</v>
      </c>
      <c r="G136" s="373">
        <v>42297</v>
      </c>
      <c r="H136" s="379">
        <v>3536</v>
      </c>
      <c r="I136" s="379">
        <v>2788</v>
      </c>
      <c r="J136" s="379">
        <f t="shared" si="10"/>
        <v>748</v>
      </c>
      <c r="K136" s="377">
        <v>49</v>
      </c>
      <c r="L136" s="413">
        <f t="shared" si="11"/>
        <v>699</v>
      </c>
    </row>
    <row r="137" spans="1:12" ht="15">
      <c r="A137" s="414">
        <v>113</v>
      </c>
      <c r="B137" s="376" t="s">
        <v>15</v>
      </c>
      <c r="C137" s="376">
        <v>37</v>
      </c>
      <c r="D137" s="336"/>
      <c r="E137" s="336" t="s">
        <v>2</v>
      </c>
      <c r="F137" s="377">
        <v>338975</v>
      </c>
      <c r="G137" s="373">
        <v>42297</v>
      </c>
      <c r="H137" s="379">
        <v>7547</v>
      </c>
      <c r="I137" s="379">
        <v>6900</v>
      </c>
      <c r="J137" s="379">
        <f t="shared" si="10"/>
        <v>647</v>
      </c>
      <c r="K137" s="377">
        <v>18</v>
      </c>
      <c r="L137" s="413">
        <f t="shared" si="11"/>
        <v>629</v>
      </c>
    </row>
    <row r="138" spans="1:12" ht="15">
      <c r="A138" s="414">
        <v>114</v>
      </c>
      <c r="B138" s="376" t="s">
        <v>15</v>
      </c>
      <c r="C138" s="376">
        <v>35</v>
      </c>
      <c r="D138" s="336"/>
      <c r="E138" s="336" t="s">
        <v>2</v>
      </c>
      <c r="F138" s="377">
        <v>339070</v>
      </c>
      <c r="G138" s="378">
        <v>42297</v>
      </c>
      <c r="H138" s="379">
        <v>6380</v>
      </c>
      <c r="I138" s="379">
        <v>5766</v>
      </c>
      <c r="J138" s="379">
        <f t="shared" si="10"/>
        <v>614</v>
      </c>
      <c r="K138" s="377">
        <v>0</v>
      </c>
      <c r="L138" s="413">
        <f t="shared" si="11"/>
        <v>614</v>
      </c>
    </row>
    <row r="139" spans="1:12" ht="15">
      <c r="A139" s="414">
        <v>115</v>
      </c>
      <c r="B139" s="376" t="s">
        <v>15</v>
      </c>
      <c r="C139" s="376">
        <v>5</v>
      </c>
      <c r="D139" s="336"/>
      <c r="E139" s="336" t="s">
        <v>2</v>
      </c>
      <c r="F139" s="377">
        <v>340533</v>
      </c>
      <c r="G139" s="373">
        <v>42297</v>
      </c>
      <c r="H139" s="379">
        <v>7205</v>
      </c>
      <c r="I139" s="379">
        <v>6415</v>
      </c>
      <c r="J139" s="379">
        <f t="shared" si="10"/>
        <v>790</v>
      </c>
      <c r="K139" s="377">
        <v>3</v>
      </c>
      <c r="L139" s="413">
        <f t="shared" si="11"/>
        <v>787</v>
      </c>
    </row>
    <row r="140" spans="1:12" ht="15">
      <c r="A140" s="414">
        <v>116</v>
      </c>
      <c r="B140" s="376" t="s">
        <v>15</v>
      </c>
      <c r="C140" s="376" t="s">
        <v>63</v>
      </c>
      <c r="D140" s="336"/>
      <c r="E140" s="336" t="s">
        <v>2</v>
      </c>
      <c r="F140" s="377">
        <v>342152</v>
      </c>
      <c r="G140" s="373">
        <v>42297</v>
      </c>
      <c r="H140" s="379">
        <v>6092</v>
      </c>
      <c r="I140" s="379">
        <v>5375</v>
      </c>
      <c r="J140" s="379">
        <f t="shared" si="10"/>
        <v>717</v>
      </c>
      <c r="K140" s="377">
        <v>0</v>
      </c>
      <c r="L140" s="413">
        <f t="shared" si="11"/>
        <v>717</v>
      </c>
    </row>
    <row r="141" spans="1:12" ht="15">
      <c r="A141" s="414">
        <v>117</v>
      </c>
      <c r="B141" s="376" t="s">
        <v>14</v>
      </c>
      <c r="C141" s="376">
        <v>51</v>
      </c>
      <c r="D141" s="336"/>
      <c r="E141" s="336" t="s">
        <v>2</v>
      </c>
      <c r="F141" s="377">
        <v>336570</v>
      </c>
      <c r="G141" s="378">
        <v>42297</v>
      </c>
      <c r="H141" s="379">
        <v>3828</v>
      </c>
      <c r="I141" s="379">
        <v>3546</v>
      </c>
      <c r="J141" s="379">
        <f t="shared" si="10"/>
        <v>282</v>
      </c>
      <c r="K141" s="377">
        <v>20</v>
      </c>
      <c r="L141" s="413">
        <f t="shared" si="11"/>
        <v>262</v>
      </c>
    </row>
    <row r="142" spans="1:12" ht="15">
      <c r="A142" s="414">
        <v>118</v>
      </c>
      <c r="B142" s="376" t="s">
        <v>14</v>
      </c>
      <c r="C142" s="376">
        <v>13</v>
      </c>
      <c r="D142" s="336"/>
      <c r="E142" s="336" t="s">
        <v>2</v>
      </c>
      <c r="F142" s="377">
        <v>339062</v>
      </c>
      <c r="G142" s="373">
        <v>42297</v>
      </c>
      <c r="H142" s="379">
        <v>7659</v>
      </c>
      <c r="I142" s="379">
        <v>6924</v>
      </c>
      <c r="J142" s="379">
        <f t="shared" si="10"/>
        <v>735</v>
      </c>
      <c r="K142" s="377">
        <v>61</v>
      </c>
      <c r="L142" s="413">
        <f t="shared" si="11"/>
        <v>674</v>
      </c>
    </row>
    <row r="143" spans="1:12" ht="15">
      <c r="A143" s="414">
        <v>119</v>
      </c>
      <c r="B143" s="376" t="s">
        <v>14</v>
      </c>
      <c r="C143" s="376" t="s">
        <v>64</v>
      </c>
      <c r="D143" s="336"/>
      <c r="E143" s="336" t="s">
        <v>2</v>
      </c>
      <c r="F143" s="377">
        <v>340217</v>
      </c>
      <c r="G143" s="373">
        <v>42297</v>
      </c>
      <c r="H143" s="379">
        <v>6142</v>
      </c>
      <c r="I143" s="379">
        <v>5550</v>
      </c>
      <c r="J143" s="379">
        <f t="shared" si="10"/>
        <v>592</v>
      </c>
      <c r="K143" s="377">
        <v>0</v>
      </c>
      <c r="L143" s="413">
        <f t="shared" si="11"/>
        <v>592</v>
      </c>
    </row>
    <row r="144" spans="1:12" ht="15">
      <c r="A144" s="414">
        <v>120</v>
      </c>
      <c r="B144" s="376" t="s">
        <v>14</v>
      </c>
      <c r="C144" s="376">
        <v>17</v>
      </c>
      <c r="D144" s="336"/>
      <c r="E144" s="336" t="s">
        <v>2</v>
      </c>
      <c r="F144" s="377">
        <v>356123</v>
      </c>
      <c r="G144" s="378">
        <v>42297</v>
      </c>
      <c r="H144" s="379">
        <v>4591</v>
      </c>
      <c r="I144" s="379">
        <v>4125</v>
      </c>
      <c r="J144" s="379">
        <f t="shared" si="10"/>
        <v>466</v>
      </c>
      <c r="K144" s="377">
        <v>16.092</v>
      </c>
      <c r="L144" s="413">
        <f t="shared" si="11"/>
        <v>449.908</v>
      </c>
    </row>
    <row r="145" spans="1:12" ht="15">
      <c r="A145" s="414">
        <v>121</v>
      </c>
      <c r="B145" s="376" t="s">
        <v>14</v>
      </c>
      <c r="C145" s="376">
        <v>18</v>
      </c>
      <c r="D145" s="336"/>
      <c r="E145" s="336" t="s">
        <v>2</v>
      </c>
      <c r="F145" s="377">
        <v>340686</v>
      </c>
      <c r="G145" s="373">
        <v>42297</v>
      </c>
      <c r="H145" s="379">
        <v>11946</v>
      </c>
      <c r="I145" s="379">
        <v>10777</v>
      </c>
      <c r="J145" s="379">
        <f t="shared" si="10"/>
        <v>1169</v>
      </c>
      <c r="K145" s="377">
        <v>0</v>
      </c>
      <c r="L145" s="413">
        <f t="shared" si="11"/>
        <v>1169</v>
      </c>
    </row>
    <row r="146" spans="1:12" ht="15">
      <c r="A146" s="414">
        <v>122</v>
      </c>
      <c r="B146" s="376" t="s">
        <v>14</v>
      </c>
      <c r="C146" s="376" t="s">
        <v>65</v>
      </c>
      <c r="D146" s="336"/>
      <c r="E146" s="336" t="s">
        <v>2</v>
      </c>
      <c r="F146" s="377">
        <v>340689</v>
      </c>
      <c r="G146" s="373">
        <v>42297</v>
      </c>
      <c r="H146" s="379">
        <v>4972</v>
      </c>
      <c r="I146" s="379">
        <v>4423</v>
      </c>
      <c r="J146" s="379">
        <f t="shared" si="10"/>
        <v>549</v>
      </c>
      <c r="K146" s="377">
        <v>0</v>
      </c>
      <c r="L146" s="413">
        <f t="shared" si="11"/>
        <v>549</v>
      </c>
    </row>
    <row r="147" spans="1:12" ht="15">
      <c r="A147" s="414">
        <v>123</v>
      </c>
      <c r="B147" s="376" t="s">
        <v>14</v>
      </c>
      <c r="C147" s="376" t="s">
        <v>66</v>
      </c>
      <c r="D147" s="336"/>
      <c r="E147" s="336" t="s">
        <v>2</v>
      </c>
      <c r="F147" s="377">
        <v>340218</v>
      </c>
      <c r="G147" s="378">
        <v>42297</v>
      </c>
      <c r="H147" s="379">
        <v>4242</v>
      </c>
      <c r="I147" s="379">
        <v>3768</v>
      </c>
      <c r="J147" s="379">
        <f t="shared" si="10"/>
        <v>474</v>
      </c>
      <c r="K147" s="377">
        <v>0</v>
      </c>
      <c r="L147" s="413">
        <f t="shared" si="11"/>
        <v>474</v>
      </c>
    </row>
    <row r="148" spans="1:12" ht="15">
      <c r="A148" s="414">
        <v>124</v>
      </c>
      <c r="B148" s="376" t="s">
        <v>14</v>
      </c>
      <c r="C148" s="376" t="s">
        <v>67</v>
      </c>
      <c r="D148" s="336"/>
      <c r="E148" s="336" t="s">
        <v>2</v>
      </c>
      <c r="F148" s="377">
        <v>341214</v>
      </c>
      <c r="G148" s="373">
        <v>42297</v>
      </c>
      <c r="H148" s="379">
        <v>5162</v>
      </c>
      <c r="I148" s="379">
        <v>4681</v>
      </c>
      <c r="J148" s="379">
        <f t="shared" si="10"/>
        <v>481</v>
      </c>
      <c r="K148" s="377">
        <v>0</v>
      </c>
      <c r="L148" s="413">
        <f t="shared" si="11"/>
        <v>481</v>
      </c>
    </row>
    <row r="149" spans="1:12" ht="15">
      <c r="A149" s="414">
        <v>125</v>
      </c>
      <c r="B149" s="376" t="s">
        <v>14</v>
      </c>
      <c r="C149" s="376">
        <v>36</v>
      </c>
      <c r="D149" s="336"/>
      <c r="E149" s="336" t="s">
        <v>2</v>
      </c>
      <c r="F149" s="377">
        <v>341909</v>
      </c>
      <c r="G149" s="373">
        <v>42297</v>
      </c>
      <c r="H149" s="379">
        <v>3159</v>
      </c>
      <c r="I149" s="379">
        <v>2811</v>
      </c>
      <c r="J149" s="379">
        <f t="shared" si="10"/>
        <v>348</v>
      </c>
      <c r="K149" s="377">
        <v>4</v>
      </c>
      <c r="L149" s="413">
        <f>J149-K149</f>
        <v>344</v>
      </c>
    </row>
    <row r="150" spans="1:12" ht="15">
      <c r="A150" s="414">
        <v>126</v>
      </c>
      <c r="B150" s="376" t="s">
        <v>14</v>
      </c>
      <c r="C150" s="376">
        <v>34</v>
      </c>
      <c r="D150" s="336"/>
      <c r="E150" s="336" t="s">
        <v>2</v>
      </c>
      <c r="F150" s="377">
        <v>341913</v>
      </c>
      <c r="G150" s="378">
        <v>42297</v>
      </c>
      <c r="H150" s="379">
        <v>4062</v>
      </c>
      <c r="I150" s="379">
        <v>3681</v>
      </c>
      <c r="J150" s="379">
        <f t="shared" si="10"/>
        <v>381</v>
      </c>
      <c r="K150" s="377">
        <v>22</v>
      </c>
      <c r="L150" s="413">
        <f aca="true" t="shared" si="12" ref="L150:L160">J150-K150</f>
        <v>359</v>
      </c>
    </row>
    <row r="151" spans="1:12" ht="15">
      <c r="A151" s="414">
        <v>127</v>
      </c>
      <c r="B151" s="376" t="s">
        <v>14</v>
      </c>
      <c r="C151" s="376">
        <v>35</v>
      </c>
      <c r="D151" s="336"/>
      <c r="E151" s="336" t="s">
        <v>2</v>
      </c>
      <c r="F151" s="377">
        <v>342471</v>
      </c>
      <c r="G151" s="373">
        <v>42297</v>
      </c>
      <c r="H151" s="379">
        <v>5138</v>
      </c>
      <c r="I151" s="379">
        <v>4594</v>
      </c>
      <c r="J151" s="379">
        <f t="shared" si="10"/>
        <v>544</v>
      </c>
      <c r="K151" s="377">
        <v>15.41</v>
      </c>
      <c r="L151" s="413">
        <f t="shared" si="12"/>
        <v>528.59</v>
      </c>
    </row>
    <row r="152" spans="1:12" ht="15">
      <c r="A152" s="414">
        <v>128</v>
      </c>
      <c r="B152" s="400" t="s">
        <v>14</v>
      </c>
      <c r="C152" s="400">
        <v>38</v>
      </c>
      <c r="D152" s="336"/>
      <c r="E152" s="336" t="s">
        <v>2</v>
      </c>
      <c r="F152" s="377" t="s">
        <v>4</v>
      </c>
      <c r="G152" s="373">
        <v>42297</v>
      </c>
      <c r="H152" s="379">
        <v>62847</v>
      </c>
      <c r="I152" s="379">
        <v>62498</v>
      </c>
      <c r="J152" s="379">
        <f t="shared" si="10"/>
        <v>349</v>
      </c>
      <c r="K152" s="377">
        <v>1</v>
      </c>
      <c r="L152" s="413">
        <f t="shared" si="12"/>
        <v>348</v>
      </c>
    </row>
    <row r="153" spans="1:12" ht="15">
      <c r="A153" s="414">
        <v>129</v>
      </c>
      <c r="B153" s="376" t="s">
        <v>14</v>
      </c>
      <c r="C153" s="376">
        <v>5</v>
      </c>
      <c r="D153" s="336"/>
      <c r="E153" s="336" t="s">
        <v>2</v>
      </c>
      <c r="F153" s="377">
        <v>343457</v>
      </c>
      <c r="G153" s="378">
        <v>42297</v>
      </c>
      <c r="H153" s="379"/>
      <c r="I153" s="381" t="s">
        <v>97</v>
      </c>
      <c r="J153" s="381"/>
      <c r="K153" s="377">
        <v>10</v>
      </c>
      <c r="L153" s="413"/>
    </row>
    <row r="154" spans="1:12" ht="15">
      <c r="A154" s="414">
        <v>130</v>
      </c>
      <c r="B154" s="376" t="s">
        <v>14</v>
      </c>
      <c r="C154" s="376">
        <v>32</v>
      </c>
      <c r="D154" s="336"/>
      <c r="E154" s="336" t="s">
        <v>2</v>
      </c>
      <c r="F154" s="377">
        <v>344122</v>
      </c>
      <c r="G154" s="373">
        <v>42297</v>
      </c>
      <c r="H154" s="379">
        <v>3064</v>
      </c>
      <c r="I154" s="379">
        <v>2725</v>
      </c>
      <c r="J154" s="379">
        <f>H154-I154</f>
        <v>339</v>
      </c>
      <c r="K154" s="377">
        <v>11</v>
      </c>
      <c r="L154" s="413"/>
    </row>
    <row r="155" spans="1:12" ht="15">
      <c r="A155" s="414">
        <v>131</v>
      </c>
      <c r="B155" s="376" t="s">
        <v>14</v>
      </c>
      <c r="C155" s="376">
        <v>11</v>
      </c>
      <c r="D155" s="336"/>
      <c r="E155" s="336" t="s">
        <v>2</v>
      </c>
      <c r="F155" s="377">
        <v>345534</v>
      </c>
      <c r="G155" s="373">
        <v>42297</v>
      </c>
      <c r="H155" s="379">
        <v>5392</v>
      </c>
      <c r="I155" s="379">
        <v>4850</v>
      </c>
      <c r="J155" s="379">
        <f>H155-I155</f>
        <v>542</v>
      </c>
      <c r="K155" s="377">
        <v>3</v>
      </c>
      <c r="L155" s="413">
        <f t="shared" si="12"/>
        <v>539</v>
      </c>
    </row>
    <row r="156" spans="1:12" ht="15">
      <c r="A156" s="414">
        <v>132</v>
      </c>
      <c r="B156" s="376" t="s">
        <v>14</v>
      </c>
      <c r="C156" s="376">
        <v>9</v>
      </c>
      <c r="D156" s="336"/>
      <c r="E156" s="336" t="s">
        <v>2</v>
      </c>
      <c r="F156" s="377">
        <v>373745</v>
      </c>
      <c r="G156" s="378">
        <v>42297</v>
      </c>
      <c r="H156" s="379">
        <v>5041</v>
      </c>
      <c r="I156" s="379">
        <v>4524</v>
      </c>
      <c r="J156" s="379">
        <f>H156-I156</f>
        <v>517</v>
      </c>
      <c r="K156" s="377">
        <v>8</v>
      </c>
      <c r="L156" s="413">
        <f t="shared" si="12"/>
        <v>509</v>
      </c>
    </row>
    <row r="157" spans="1:12" ht="15">
      <c r="A157" s="414">
        <v>133</v>
      </c>
      <c r="B157" s="376" t="s">
        <v>68</v>
      </c>
      <c r="C157" s="376">
        <v>31</v>
      </c>
      <c r="D157" s="336"/>
      <c r="E157" s="336" t="s">
        <v>2</v>
      </c>
      <c r="F157" s="377">
        <v>76089</v>
      </c>
      <c r="G157" s="373">
        <v>42297</v>
      </c>
      <c r="H157" s="379">
        <v>5155</v>
      </c>
      <c r="I157" s="379">
        <v>4524</v>
      </c>
      <c r="J157" s="379">
        <f>H157-I157</f>
        <v>631</v>
      </c>
      <c r="K157" s="377">
        <v>25.56</v>
      </c>
      <c r="L157" s="413"/>
    </row>
    <row r="158" spans="1:12" ht="15">
      <c r="A158" s="414">
        <v>134</v>
      </c>
      <c r="B158" s="376" t="s">
        <v>68</v>
      </c>
      <c r="C158" s="376">
        <v>11</v>
      </c>
      <c r="D158" s="336"/>
      <c r="E158" s="336" t="s">
        <v>2</v>
      </c>
      <c r="F158" s="377">
        <v>334546</v>
      </c>
      <c r="G158" s="373">
        <v>42297</v>
      </c>
      <c r="H158" s="379"/>
      <c r="I158" s="448" t="s">
        <v>114</v>
      </c>
      <c r="J158" s="449"/>
      <c r="K158" s="377">
        <v>158</v>
      </c>
      <c r="L158" s="413"/>
    </row>
    <row r="159" spans="1:12" ht="15">
      <c r="A159" s="414">
        <v>135</v>
      </c>
      <c r="B159" s="376" t="s">
        <v>68</v>
      </c>
      <c r="C159" s="376">
        <v>13</v>
      </c>
      <c r="D159" s="336"/>
      <c r="E159" s="336" t="s">
        <v>2</v>
      </c>
      <c r="F159" s="377">
        <v>342778</v>
      </c>
      <c r="G159" s="378">
        <v>42297</v>
      </c>
      <c r="H159" s="379">
        <v>5504</v>
      </c>
      <c r="I159" s="379">
        <v>5029</v>
      </c>
      <c r="J159" s="379">
        <f>H159-I159</f>
        <v>475</v>
      </c>
      <c r="K159" s="377">
        <v>237.415</v>
      </c>
      <c r="L159" s="413">
        <f t="shared" si="12"/>
        <v>237.585</v>
      </c>
    </row>
    <row r="160" spans="1:12" ht="15">
      <c r="A160" s="414">
        <v>136</v>
      </c>
      <c r="B160" s="376" t="s">
        <v>69</v>
      </c>
      <c r="C160" s="376">
        <v>23</v>
      </c>
      <c r="D160" s="336"/>
      <c r="E160" s="336" t="s">
        <v>2</v>
      </c>
      <c r="F160" s="377">
        <v>337859</v>
      </c>
      <c r="G160" s="373">
        <v>42297</v>
      </c>
      <c r="H160" s="379">
        <v>2391</v>
      </c>
      <c r="I160" s="379">
        <v>2135</v>
      </c>
      <c r="J160" s="379">
        <f aca="true" t="shared" si="13" ref="J160:J168">H160-I160</f>
        <v>256</v>
      </c>
      <c r="K160" s="377">
        <v>8</v>
      </c>
      <c r="L160" s="413">
        <f t="shared" si="12"/>
        <v>248</v>
      </c>
    </row>
    <row r="161" spans="1:12" ht="15">
      <c r="A161" s="414">
        <v>137</v>
      </c>
      <c r="B161" s="376" t="s">
        <v>69</v>
      </c>
      <c r="C161" s="376">
        <v>14</v>
      </c>
      <c r="D161" s="336"/>
      <c r="E161" s="336" t="s">
        <v>2</v>
      </c>
      <c r="F161" s="377">
        <v>345553</v>
      </c>
      <c r="G161" s="373">
        <v>42297</v>
      </c>
      <c r="H161" s="379">
        <v>6674</v>
      </c>
      <c r="I161" s="379">
        <v>6133</v>
      </c>
      <c r="J161" s="379">
        <f t="shared" si="13"/>
        <v>541</v>
      </c>
      <c r="K161" s="377">
        <v>12</v>
      </c>
      <c r="L161" s="413">
        <f>J161-K161</f>
        <v>529</v>
      </c>
    </row>
    <row r="162" spans="1:12" ht="15">
      <c r="A162" s="414">
        <v>138</v>
      </c>
      <c r="B162" s="376" t="s">
        <v>13</v>
      </c>
      <c r="C162" s="376">
        <v>2</v>
      </c>
      <c r="D162" s="336"/>
      <c r="E162" s="336" t="s">
        <v>2</v>
      </c>
      <c r="F162" s="377">
        <v>383333</v>
      </c>
      <c r="G162" s="378">
        <v>42297</v>
      </c>
      <c r="H162" s="379">
        <v>2492</v>
      </c>
      <c r="I162" s="379">
        <v>2216</v>
      </c>
      <c r="J162" s="379">
        <f t="shared" si="13"/>
        <v>276</v>
      </c>
      <c r="K162" s="377">
        <v>38.53</v>
      </c>
      <c r="L162" s="413">
        <f aca="true" t="shared" si="14" ref="L162:L178">J162-K162</f>
        <v>237.47</v>
      </c>
    </row>
    <row r="163" spans="1:12" ht="15">
      <c r="A163" s="414">
        <v>139</v>
      </c>
      <c r="B163" s="376" t="s">
        <v>13</v>
      </c>
      <c r="C163" s="376">
        <v>7</v>
      </c>
      <c r="D163" s="336"/>
      <c r="E163" s="336" t="s">
        <v>2</v>
      </c>
      <c r="F163" s="377">
        <v>341374</v>
      </c>
      <c r="G163" s="373">
        <v>42297</v>
      </c>
      <c r="H163" s="379">
        <v>2476</v>
      </c>
      <c r="I163" s="379">
        <v>2246</v>
      </c>
      <c r="J163" s="379">
        <f t="shared" si="13"/>
        <v>230</v>
      </c>
      <c r="K163" s="377">
        <v>26</v>
      </c>
      <c r="L163" s="413">
        <f t="shared" si="14"/>
        <v>204</v>
      </c>
    </row>
    <row r="164" spans="1:12" ht="15">
      <c r="A164" s="414">
        <v>140</v>
      </c>
      <c r="B164" s="376" t="s">
        <v>18</v>
      </c>
      <c r="C164" s="376">
        <v>41</v>
      </c>
      <c r="D164" s="336"/>
      <c r="E164" s="336" t="s">
        <v>2</v>
      </c>
      <c r="F164" s="377">
        <v>327136</v>
      </c>
      <c r="G164" s="373">
        <v>42297</v>
      </c>
      <c r="H164" s="379">
        <v>5645</v>
      </c>
      <c r="I164" s="379">
        <v>5082</v>
      </c>
      <c r="J164" s="379">
        <f t="shared" si="13"/>
        <v>563</v>
      </c>
      <c r="K164" s="377">
        <v>0</v>
      </c>
      <c r="L164" s="413">
        <f t="shared" si="14"/>
        <v>563</v>
      </c>
    </row>
    <row r="165" spans="1:12" ht="15">
      <c r="A165" s="414">
        <v>141</v>
      </c>
      <c r="B165" s="376" t="s">
        <v>18</v>
      </c>
      <c r="C165" s="376">
        <v>12</v>
      </c>
      <c r="D165" s="336"/>
      <c r="E165" s="336" t="s">
        <v>2</v>
      </c>
      <c r="F165" s="377">
        <v>339215</v>
      </c>
      <c r="G165" s="378">
        <v>42297</v>
      </c>
      <c r="H165" s="379">
        <v>17149</v>
      </c>
      <c r="I165" s="379">
        <v>15551</v>
      </c>
      <c r="J165" s="379">
        <f t="shared" si="13"/>
        <v>1598</v>
      </c>
      <c r="K165" s="377">
        <v>0</v>
      </c>
      <c r="L165" s="413">
        <f t="shared" si="14"/>
        <v>1598</v>
      </c>
    </row>
    <row r="166" spans="1:12" ht="15">
      <c r="A166" s="414">
        <v>142</v>
      </c>
      <c r="B166" s="376" t="s">
        <v>22</v>
      </c>
      <c r="C166" s="376">
        <v>31</v>
      </c>
      <c r="D166" s="336"/>
      <c r="E166" s="336" t="s">
        <v>2</v>
      </c>
      <c r="F166" s="377">
        <v>327293</v>
      </c>
      <c r="G166" s="373">
        <v>42297</v>
      </c>
      <c r="H166" s="379">
        <v>8111</v>
      </c>
      <c r="I166" s="379">
        <v>7324</v>
      </c>
      <c r="J166" s="379">
        <f t="shared" si="13"/>
        <v>787</v>
      </c>
      <c r="K166" s="377">
        <v>0</v>
      </c>
      <c r="L166" s="413">
        <f t="shared" si="14"/>
        <v>787</v>
      </c>
    </row>
    <row r="167" spans="1:12" ht="15">
      <c r="A167" s="414">
        <v>143</v>
      </c>
      <c r="B167" s="376" t="s">
        <v>22</v>
      </c>
      <c r="C167" s="376">
        <v>20</v>
      </c>
      <c r="D167" s="336"/>
      <c r="E167" s="336" t="s">
        <v>2</v>
      </c>
      <c r="F167" s="377">
        <v>336571</v>
      </c>
      <c r="G167" s="373">
        <v>42297</v>
      </c>
      <c r="H167" s="379">
        <v>3638</v>
      </c>
      <c r="I167" s="379">
        <v>3317</v>
      </c>
      <c r="J167" s="379">
        <f t="shared" si="13"/>
        <v>321</v>
      </c>
      <c r="K167" s="377">
        <v>4</v>
      </c>
      <c r="L167" s="413">
        <f t="shared" si="14"/>
        <v>317</v>
      </c>
    </row>
    <row r="168" spans="1:12" ht="15">
      <c r="A168" s="414">
        <v>144</v>
      </c>
      <c r="B168" s="376" t="s">
        <v>22</v>
      </c>
      <c r="C168" s="376">
        <v>24</v>
      </c>
      <c r="D168" s="336"/>
      <c r="E168" s="336" t="s">
        <v>2</v>
      </c>
      <c r="F168" s="377">
        <v>337868</v>
      </c>
      <c r="G168" s="378">
        <v>42297</v>
      </c>
      <c r="H168" s="379">
        <v>3217</v>
      </c>
      <c r="I168" s="379">
        <v>2906</v>
      </c>
      <c r="J168" s="379">
        <f t="shared" si="13"/>
        <v>311</v>
      </c>
      <c r="K168" s="377">
        <v>3</v>
      </c>
      <c r="L168" s="413">
        <f t="shared" si="14"/>
        <v>308</v>
      </c>
    </row>
    <row r="169" spans="1:12" ht="15">
      <c r="A169" s="414">
        <v>145</v>
      </c>
      <c r="B169" s="376" t="s">
        <v>22</v>
      </c>
      <c r="C169" s="376">
        <v>15</v>
      </c>
      <c r="D169" s="336"/>
      <c r="E169" s="336" t="s">
        <v>2</v>
      </c>
      <c r="F169" s="377">
        <v>342062</v>
      </c>
      <c r="G169" s="373">
        <v>42297</v>
      </c>
      <c r="H169" s="379">
        <v>1961</v>
      </c>
      <c r="I169" s="379">
        <v>928</v>
      </c>
      <c r="J169" s="379">
        <f>H169-I169</f>
        <v>1033</v>
      </c>
      <c r="K169" s="377">
        <v>0</v>
      </c>
      <c r="L169" s="413">
        <f t="shared" si="14"/>
        <v>1033</v>
      </c>
    </row>
    <row r="170" spans="1:12" ht="15">
      <c r="A170" s="414">
        <v>146</v>
      </c>
      <c r="B170" s="376" t="s">
        <v>22</v>
      </c>
      <c r="C170" s="376">
        <v>21</v>
      </c>
      <c r="D170" s="336"/>
      <c r="E170" s="336" t="s">
        <v>2</v>
      </c>
      <c r="F170" s="377">
        <v>342780</v>
      </c>
      <c r="G170" s="373">
        <v>42297</v>
      </c>
      <c r="H170" s="379">
        <v>367</v>
      </c>
      <c r="I170" s="379">
        <v>127</v>
      </c>
      <c r="J170" s="379">
        <f>H170-I170</f>
        <v>240</v>
      </c>
      <c r="K170" s="377">
        <v>24.92</v>
      </c>
      <c r="L170" s="413"/>
    </row>
    <row r="171" spans="1:12" ht="15">
      <c r="A171" s="414">
        <v>147</v>
      </c>
      <c r="B171" s="376" t="s">
        <v>70</v>
      </c>
      <c r="C171" s="376">
        <v>2</v>
      </c>
      <c r="D171" s="336"/>
      <c r="E171" s="336" t="s">
        <v>2</v>
      </c>
      <c r="F171" s="377">
        <v>329377</v>
      </c>
      <c r="G171" s="378">
        <v>42297</v>
      </c>
      <c r="H171" s="379">
        <v>8558</v>
      </c>
      <c r="I171" s="379">
        <v>7656</v>
      </c>
      <c r="J171" s="379">
        <f>H171-I171</f>
        <v>902</v>
      </c>
      <c r="K171" s="377">
        <v>69</v>
      </c>
      <c r="L171" s="413">
        <f t="shared" si="14"/>
        <v>833</v>
      </c>
    </row>
    <row r="172" spans="1:12" ht="15">
      <c r="A172" s="414">
        <v>148</v>
      </c>
      <c r="B172" s="376" t="s">
        <v>70</v>
      </c>
      <c r="C172" s="376">
        <v>8</v>
      </c>
      <c r="D172" s="336"/>
      <c r="E172" s="336" t="s">
        <v>2</v>
      </c>
      <c r="F172" s="377">
        <v>337901</v>
      </c>
      <c r="G172" s="373">
        <v>42297</v>
      </c>
      <c r="H172" s="379">
        <v>1845</v>
      </c>
      <c r="I172" s="379">
        <v>1511</v>
      </c>
      <c r="J172" s="379">
        <f aca="true" t="shared" si="15" ref="J172:J181">H172-I172</f>
        <v>334</v>
      </c>
      <c r="K172" s="377">
        <v>6.8</v>
      </c>
      <c r="L172" s="413">
        <f t="shared" si="14"/>
        <v>327.2</v>
      </c>
    </row>
    <row r="173" spans="1:12" ht="15">
      <c r="A173" s="414">
        <v>149</v>
      </c>
      <c r="B173" s="376" t="s">
        <v>70</v>
      </c>
      <c r="C173" s="376">
        <v>12</v>
      </c>
      <c r="D173" s="336"/>
      <c r="E173" s="336" t="s">
        <v>2</v>
      </c>
      <c r="F173" s="377">
        <v>340062</v>
      </c>
      <c r="G173" s="373">
        <v>42297</v>
      </c>
      <c r="H173" s="379">
        <v>2988</v>
      </c>
      <c r="I173" s="379">
        <v>2642</v>
      </c>
      <c r="J173" s="379">
        <f t="shared" si="15"/>
        <v>346</v>
      </c>
      <c r="K173" s="377">
        <v>16.81</v>
      </c>
      <c r="L173" s="413">
        <f t="shared" si="14"/>
        <v>329.19</v>
      </c>
    </row>
    <row r="174" spans="1:12" ht="15">
      <c r="A174" s="414">
        <v>441</v>
      </c>
      <c r="B174" s="376" t="s">
        <v>70</v>
      </c>
      <c r="C174" s="376">
        <v>5</v>
      </c>
      <c r="D174" s="336"/>
      <c r="E174" s="336" t="s">
        <v>2</v>
      </c>
      <c r="F174" s="377">
        <v>340226</v>
      </c>
      <c r="G174" s="378">
        <v>42297</v>
      </c>
      <c r="H174" s="379">
        <v>4838</v>
      </c>
      <c r="I174" s="379">
        <v>4363</v>
      </c>
      <c r="J174" s="379">
        <f t="shared" si="15"/>
        <v>475</v>
      </c>
      <c r="K174" s="377">
        <v>14</v>
      </c>
      <c r="L174" s="413">
        <f t="shared" si="14"/>
        <v>461</v>
      </c>
    </row>
    <row r="175" spans="1:12" ht="15">
      <c r="A175" s="414">
        <v>151</v>
      </c>
      <c r="B175" s="376" t="s">
        <v>32</v>
      </c>
      <c r="C175" s="376">
        <v>8</v>
      </c>
      <c r="D175" s="336"/>
      <c r="E175" s="336" t="s">
        <v>2</v>
      </c>
      <c r="F175" s="377">
        <v>345954</v>
      </c>
      <c r="G175" s="373">
        <v>42297</v>
      </c>
      <c r="H175" s="379"/>
      <c r="I175" s="379">
        <v>3710</v>
      </c>
      <c r="J175" s="379">
        <f t="shared" si="15"/>
        <v>-3710</v>
      </c>
      <c r="K175" s="377">
        <v>17</v>
      </c>
      <c r="L175" s="413">
        <f t="shared" si="14"/>
        <v>-3727</v>
      </c>
    </row>
    <row r="176" spans="1:12" ht="15">
      <c r="A176" s="414">
        <v>152</v>
      </c>
      <c r="B176" s="376" t="s">
        <v>32</v>
      </c>
      <c r="C176" s="376">
        <v>10</v>
      </c>
      <c r="D176" s="336"/>
      <c r="E176" s="336" t="s">
        <v>2</v>
      </c>
      <c r="F176" s="377">
        <v>327772</v>
      </c>
      <c r="G176" s="373">
        <v>42297</v>
      </c>
      <c r="H176" s="379">
        <v>4362</v>
      </c>
      <c r="I176" s="379">
        <v>3942</v>
      </c>
      <c r="J176" s="379">
        <f t="shared" si="15"/>
        <v>420</v>
      </c>
      <c r="K176" s="377">
        <v>48.022</v>
      </c>
      <c r="L176" s="413">
        <f t="shared" si="14"/>
        <v>371.978</v>
      </c>
    </row>
    <row r="177" spans="1:12" ht="15">
      <c r="A177" s="414">
        <v>153</v>
      </c>
      <c r="B177" s="376" t="s">
        <v>32</v>
      </c>
      <c r="C177" s="376">
        <v>20</v>
      </c>
      <c r="D177" s="336"/>
      <c r="E177" s="336" t="s">
        <v>2</v>
      </c>
      <c r="F177" s="377">
        <v>337866</v>
      </c>
      <c r="G177" s="378">
        <v>42297</v>
      </c>
      <c r="H177" s="379">
        <v>4605</v>
      </c>
      <c r="I177" s="379">
        <v>4204</v>
      </c>
      <c r="J177" s="379">
        <f t="shared" si="15"/>
        <v>401</v>
      </c>
      <c r="K177" s="377">
        <v>10</v>
      </c>
      <c r="L177" s="413">
        <f t="shared" si="14"/>
        <v>391</v>
      </c>
    </row>
    <row r="178" spans="1:12" ht="15">
      <c r="A178" s="414">
        <v>154</v>
      </c>
      <c r="B178" s="376" t="s">
        <v>32</v>
      </c>
      <c r="C178" s="376">
        <v>22</v>
      </c>
      <c r="D178" s="336"/>
      <c r="E178" s="336" t="s">
        <v>2</v>
      </c>
      <c r="F178" s="377">
        <v>337865</v>
      </c>
      <c r="G178" s="373">
        <v>42297</v>
      </c>
      <c r="H178" s="379">
        <v>4026</v>
      </c>
      <c r="I178" s="379">
        <v>3671</v>
      </c>
      <c r="J178" s="379">
        <f t="shared" si="15"/>
        <v>355</v>
      </c>
      <c r="K178" s="377">
        <v>5</v>
      </c>
      <c r="L178" s="413">
        <f t="shared" si="14"/>
        <v>350</v>
      </c>
    </row>
    <row r="179" spans="1:12" ht="15">
      <c r="A179" s="414">
        <v>155</v>
      </c>
      <c r="B179" s="376" t="s">
        <v>30</v>
      </c>
      <c r="C179" s="376">
        <v>47</v>
      </c>
      <c r="D179" s="336"/>
      <c r="E179" s="336" t="s">
        <v>2</v>
      </c>
      <c r="F179" s="377">
        <v>329233</v>
      </c>
      <c r="G179" s="373">
        <v>42297</v>
      </c>
      <c r="H179" s="379">
        <v>4229</v>
      </c>
      <c r="I179" s="379">
        <v>3790</v>
      </c>
      <c r="J179" s="379">
        <f t="shared" si="15"/>
        <v>439</v>
      </c>
      <c r="K179" s="377">
        <v>50</v>
      </c>
      <c r="L179" s="413">
        <f>J179-K179</f>
        <v>389</v>
      </c>
    </row>
    <row r="180" spans="1:12" ht="15">
      <c r="A180" s="414">
        <v>156</v>
      </c>
      <c r="B180" s="376" t="s">
        <v>30</v>
      </c>
      <c r="C180" s="376">
        <v>49</v>
      </c>
      <c r="D180" s="441"/>
      <c r="E180" s="441" t="s">
        <v>2</v>
      </c>
      <c r="F180" s="383">
        <v>329251</v>
      </c>
      <c r="G180" s="378">
        <v>42297</v>
      </c>
      <c r="H180" s="442">
        <v>6557</v>
      </c>
      <c r="I180" s="442">
        <v>5913</v>
      </c>
      <c r="J180" s="379">
        <f t="shared" si="15"/>
        <v>644</v>
      </c>
      <c r="K180" s="377">
        <v>6</v>
      </c>
      <c r="L180" s="413">
        <f aca="true" t="shared" si="16" ref="L180:L198">J180-K180</f>
        <v>638</v>
      </c>
    </row>
    <row r="181" spans="1:12" ht="15">
      <c r="A181" s="414">
        <v>157</v>
      </c>
      <c r="B181" s="376" t="s">
        <v>71</v>
      </c>
      <c r="C181" s="376">
        <v>7</v>
      </c>
      <c r="D181" s="336"/>
      <c r="E181" s="336" t="s">
        <v>2</v>
      </c>
      <c r="F181" s="377">
        <v>329413</v>
      </c>
      <c r="G181" s="373">
        <v>42297</v>
      </c>
      <c r="H181" s="379">
        <v>18554</v>
      </c>
      <c r="I181" s="379">
        <v>16752</v>
      </c>
      <c r="J181" s="379">
        <f t="shared" si="15"/>
        <v>1802</v>
      </c>
      <c r="K181" s="377">
        <v>13</v>
      </c>
      <c r="L181" s="413">
        <f t="shared" si="16"/>
        <v>1789</v>
      </c>
    </row>
    <row r="182" spans="1:12" ht="15">
      <c r="A182" s="414">
        <v>158</v>
      </c>
      <c r="B182" s="376" t="s">
        <v>71</v>
      </c>
      <c r="C182" s="376">
        <v>5</v>
      </c>
      <c r="D182" s="336"/>
      <c r="E182" s="336" t="s">
        <v>2</v>
      </c>
      <c r="F182" s="377">
        <v>341804</v>
      </c>
      <c r="G182" s="373">
        <v>42297</v>
      </c>
      <c r="H182" s="379"/>
      <c r="I182" s="381" t="s">
        <v>97</v>
      </c>
      <c r="J182" s="381"/>
      <c r="K182" s="377">
        <v>30</v>
      </c>
      <c r="L182" s="413"/>
    </row>
    <row r="183" spans="1:12" ht="15">
      <c r="A183" s="414">
        <v>159</v>
      </c>
      <c r="B183" s="376" t="s">
        <v>31</v>
      </c>
      <c r="C183" s="376">
        <v>66</v>
      </c>
      <c r="D183" s="336"/>
      <c r="E183" s="336" t="s">
        <v>2</v>
      </c>
      <c r="F183" s="377">
        <v>340634</v>
      </c>
      <c r="G183" s="378">
        <v>42297</v>
      </c>
      <c r="H183" s="379">
        <v>990</v>
      </c>
      <c r="I183" s="379">
        <v>811</v>
      </c>
      <c r="J183" s="379">
        <f>H183-I183</f>
        <v>179</v>
      </c>
      <c r="K183" s="377">
        <v>116</v>
      </c>
      <c r="L183" s="413">
        <f t="shared" si="16"/>
        <v>63</v>
      </c>
    </row>
    <row r="184" spans="1:12" ht="15">
      <c r="A184" s="414">
        <v>160</v>
      </c>
      <c r="B184" s="376" t="s">
        <v>72</v>
      </c>
      <c r="C184" s="376">
        <v>4</v>
      </c>
      <c r="D184" s="336"/>
      <c r="E184" s="336" t="s">
        <v>2</v>
      </c>
      <c r="F184" s="377">
        <v>329246</v>
      </c>
      <c r="G184" s="373">
        <v>42297</v>
      </c>
      <c r="H184" s="379">
        <v>10300</v>
      </c>
      <c r="I184" s="379">
        <v>9114</v>
      </c>
      <c r="J184" s="379">
        <f aca="true" t="shared" si="17" ref="J184:J189">H184-I184</f>
        <v>1186</v>
      </c>
      <c r="K184" s="377">
        <v>37.17</v>
      </c>
      <c r="L184" s="413">
        <f t="shared" si="16"/>
        <v>1148.83</v>
      </c>
    </row>
    <row r="185" spans="1:12" ht="15">
      <c r="A185" s="414">
        <v>161</v>
      </c>
      <c r="B185" s="376" t="s">
        <v>72</v>
      </c>
      <c r="C185" s="376">
        <v>15</v>
      </c>
      <c r="D185" s="336"/>
      <c r="E185" s="336" t="s">
        <v>2</v>
      </c>
      <c r="F185" s="377">
        <v>329410</v>
      </c>
      <c r="G185" s="373">
        <v>42297</v>
      </c>
      <c r="H185" s="379">
        <v>5106</v>
      </c>
      <c r="I185" s="379">
        <v>4689</v>
      </c>
      <c r="J185" s="379">
        <f t="shared" si="17"/>
        <v>417</v>
      </c>
      <c r="K185" s="377">
        <v>3</v>
      </c>
      <c r="L185" s="413">
        <f t="shared" si="16"/>
        <v>414</v>
      </c>
    </row>
    <row r="186" spans="1:12" ht="15">
      <c r="A186" s="414">
        <v>162</v>
      </c>
      <c r="B186" s="376" t="s">
        <v>72</v>
      </c>
      <c r="C186" s="376">
        <v>20</v>
      </c>
      <c r="D186" s="336"/>
      <c r="E186" s="336" t="s">
        <v>2</v>
      </c>
      <c r="F186" s="377">
        <v>343460</v>
      </c>
      <c r="G186" s="378">
        <v>42297</v>
      </c>
      <c r="H186" s="379">
        <v>6042</v>
      </c>
      <c r="I186" s="379">
        <v>5263</v>
      </c>
      <c r="J186" s="379">
        <f t="shared" si="17"/>
        <v>779</v>
      </c>
      <c r="K186" s="377">
        <v>6</v>
      </c>
      <c r="L186" s="413">
        <f t="shared" si="16"/>
        <v>773</v>
      </c>
    </row>
    <row r="187" spans="1:12" ht="15">
      <c r="A187" s="414">
        <v>163</v>
      </c>
      <c r="B187" s="376" t="s">
        <v>17</v>
      </c>
      <c r="C187" s="376">
        <v>3</v>
      </c>
      <c r="D187" s="336"/>
      <c r="E187" s="336" t="s">
        <v>2</v>
      </c>
      <c r="F187" s="377">
        <v>327286</v>
      </c>
      <c r="G187" s="373">
        <v>42297</v>
      </c>
      <c r="H187" s="379">
        <v>16115</v>
      </c>
      <c r="I187" s="379">
        <v>14503</v>
      </c>
      <c r="J187" s="379">
        <f t="shared" si="17"/>
        <v>1612</v>
      </c>
      <c r="K187" s="377">
        <v>0</v>
      </c>
      <c r="L187" s="413">
        <f t="shared" si="16"/>
        <v>1612</v>
      </c>
    </row>
    <row r="188" spans="1:12" ht="15">
      <c r="A188" s="414">
        <v>164</v>
      </c>
      <c r="B188" s="376" t="s">
        <v>17</v>
      </c>
      <c r="C188" s="376">
        <v>74</v>
      </c>
      <c r="D188" s="336"/>
      <c r="E188" s="336" t="s">
        <v>2</v>
      </c>
      <c r="F188" s="377">
        <v>333448</v>
      </c>
      <c r="G188" s="373">
        <v>42297</v>
      </c>
      <c r="H188" s="379">
        <v>3541</v>
      </c>
      <c r="I188" s="379">
        <v>3084</v>
      </c>
      <c r="J188" s="379">
        <f t="shared" si="17"/>
        <v>457</v>
      </c>
      <c r="K188" s="377">
        <v>3</v>
      </c>
      <c r="L188" s="413">
        <f t="shared" si="16"/>
        <v>454</v>
      </c>
    </row>
    <row r="189" spans="1:12" ht="15">
      <c r="A189" s="414">
        <v>165</v>
      </c>
      <c r="B189" s="376" t="s">
        <v>17</v>
      </c>
      <c r="C189" s="376">
        <v>34</v>
      </c>
      <c r="D189" s="336"/>
      <c r="E189" s="336" t="s">
        <v>2</v>
      </c>
      <c r="F189" s="377">
        <v>339124</v>
      </c>
      <c r="G189" s="378">
        <v>42297</v>
      </c>
      <c r="H189" s="379">
        <v>19732</v>
      </c>
      <c r="I189" s="379">
        <v>17533</v>
      </c>
      <c r="J189" s="379">
        <f t="shared" si="17"/>
        <v>2199</v>
      </c>
      <c r="K189" s="377">
        <v>0</v>
      </c>
      <c r="L189" s="413">
        <f t="shared" si="16"/>
        <v>2199</v>
      </c>
    </row>
    <row r="190" spans="1:12" ht="15">
      <c r="A190" s="414">
        <v>166</v>
      </c>
      <c r="B190" s="376" t="s">
        <v>17</v>
      </c>
      <c r="C190" s="376">
        <v>14</v>
      </c>
      <c r="D190" s="336"/>
      <c r="E190" s="336" t="s">
        <v>2</v>
      </c>
      <c r="F190" s="377">
        <v>341779</v>
      </c>
      <c r="G190" s="373">
        <v>42297</v>
      </c>
      <c r="H190" s="379">
        <v>19807</v>
      </c>
      <c r="I190" s="379">
        <v>17821</v>
      </c>
      <c r="J190" s="379">
        <f>H190-I190</f>
        <v>1986</v>
      </c>
      <c r="K190" s="377">
        <v>0</v>
      </c>
      <c r="L190" s="413">
        <f t="shared" si="16"/>
        <v>1986</v>
      </c>
    </row>
    <row r="191" spans="1:12" ht="15">
      <c r="A191" s="414">
        <v>167</v>
      </c>
      <c r="B191" s="376" t="s">
        <v>17</v>
      </c>
      <c r="C191" s="376" t="s">
        <v>5</v>
      </c>
      <c r="D191" s="336"/>
      <c r="E191" s="336" t="s">
        <v>2</v>
      </c>
      <c r="F191" s="377">
        <v>320348</v>
      </c>
      <c r="G191" s="373">
        <v>42297</v>
      </c>
      <c r="H191" s="379"/>
      <c r="I191" s="443" t="s">
        <v>115</v>
      </c>
      <c r="J191" s="443"/>
      <c r="K191" s="377">
        <v>29</v>
      </c>
      <c r="L191" s="413"/>
    </row>
    <row r="192" spans="1:12" ht="15">
      <c r="A192" s="414">
        <v>168</v>
      </c>
      <c r="B192" s="376" t="s">
        <v>17</v>
      </c>
      <c r="C192" s="376">
        <v>58</v>
      </c>
      <c r="D192" s="336"/>
      <c r="E192" s="336" t="s">
        <v>2</v>
      </c>
      <c r="F192" s="377">
        <v>324645</v>
      </c>
      <c r="G192" s="378">
        <v>42297</v>
      </c>
      <c r="H192" s="379">
        <v>2741</v>
      </c>
      <c r="I192" s="379">
        <v>2442</v>
      </c>
      <c r="J192" s="379">
        <f>H192-I192</f>
        <v>299</v>
      </c>
      <c r="K192" s="377">
        <v>28.93</v>
      </c>
      <c r="L192" s="413">
        <f>J192-K192</f>
        <v>270.07</v>
      </c>
    </row>
    <row r="193" spans="1:12" ht="15">
      <c r="A193" s="414">
        <v>169</v>
      </c>
      <c r="B193" s="376" t="s">
        <v>17</v>
      </c>
      <c r="C193" s="376" t="s">
        <v>73</v>
      </c>
      <c r="D193" s="336"/>
      <c r="E193" s="336" t="s">
        <v>2</v>
      </c>
      <c r="F193" s="377">
        <v>342465</v>
      </c>
      <c r="G193" s="373">
        <v>42297</v>
      </c>
      <c r="H193" s="379"/>
      <c r="I193" s="381" t="s">
        <v>97</v>
      </c>
      <c r="J193" s="381"/>
      <c r="K193" s="377">
        <v>0</v>
      </c>
      <c r="L193" s="413"/>
    </row>
    <row r="194" spans="1:12" ht="15">
      <c r="A194" s="414">
        <v>170</v>
      </c>
      <c r="B194" s="376" t="s">
        <v>34</v>
      </c>
      <c r="C194" s="376">
        <v>4</v>
      </c>
      <c r="D194" s="336"/>
      <c r="E194" s="336" t="s">
        <v>2</v>
      </c>
      <c r="F194" s="377">
        <v>341223</v>
      </c>
      <c r="G194" s="373">
        <v>42297</v>
      </c>
      <c r="H194" s="379">
        <v>4138</v>
      </c>
      <c r="I194" s="379">
        <v>3697</v>
      </c>
      <c r="J194" s="379">
        <f>H194-I194</f>
        <v>441</v>
      </c>
      <c r="K194" s="377">
        <v>40.77</v>
      </c>
      <c r="L194" s="413">
        <f t="shared" si="16"/>
        <v>400.23</v>
      </c>
    </row>
    <row r="195" spans="1:12" ht="15">
      <c r="A195" s="414">
        <v>171</v>
      </c>
      <c r="B195" s="376" t="s">
        <v>10</v>
      </c>
      <c r="C195" s="376">
        <v>63</v>
      </c>
      <c r="D195" s="336"/>
      <c r="E195" s="336" t="s">
        <v>2</v>
      </c>
      <c r="F195" s="377">
        <v>334549</v>
      </c>
      <c r="G195" s="378">
        <v>42297</v>
      </c>
      <c r="H195" s="379">
        <v>5358</v>
      </c>
      <c r="I195" s="379">
        <v>4712</v>
      </c>
      <c r="J195" s="379">
        <f>H195-I195</f>
        <v>646</v>
      </c>
      <c r="K195" s="377">
        <v>109.698</v>
      </c>
      <c r="L195" s="413">
        <f t="shared" si="16"/>
        <v>536.302</v>
      </c>
    </row>
    <row r="196" spans="1:12" ht="15">
      <c r="A196" s="414">
        <v>172</v>
      </c>
      <c r="B196" s="376" t="s">
        <v>10</v>
      </c>
      <c r="C196" s="376">
        <v>95</v>
      </c>
      <c r="D196" s="336"/>
      <c r="E196" s="336" t="s">
        <v>2</v>
      </c>
      <c r="F196" s="377">
        <v>337900</v>
      </c>
      <c r="G196" s="373">
        <v>42297</v>
      </c>
      <c r="H196" s="379">
        <v>2571</v>
      </c>
      <c r="I196" s="379">
        <v>2313</v>
      </c>
      <c r="J196" s="379">
        <f>H196-I196</f>
        <v>258</v>
      </c>
      <c r="K196" s="377">
        <v>31.073</v>
      </c>
      <c r="L196" s="413">
        <f t="shared" si="16"/>
        <v>226.927</v>
      </c>
    </row>
    <row r="197" spans="1:12" ht="15">
      <c r="A197" s="414">
        <v>173</v>
      </c>
      <c r="B197" s="376" t="s">
        <v>10</v>
      </c>
      <c r="C197" s="376">
        <v>123</v>
      </c>
      <c r="D197" s="336"/>
      <c r="E197" s="336" t="s">
        <v>2</v>
      </c>
      <c r="F197" s="377">
        <v>340228</v>
      </c>
      <c r="G197" s="373">
        <v>42297</v>
      </c>
      <c r="H197" s="379">
        <v>3792</v>
      </c>
      <c r="I197" s="379">
        <v>3422</v>
      </c>
      <c r="J197" s="379">
        <f>H197-I197</f>
        <v>370</v>
      </c>
      <c r="K197" s="377">
        <v>7.49</v>
      </c>
      <c r="L197" s="413">
        <f t="shared" si="16"/>
        <v>362.51</v>
      </c>
    </row>
    <row r="198" spans="1:12" ht="15.75" thickBot="1">
      <c r="A198" s="417">
        <v>174</v>
      </c>
      <c r="B198" s="418" t="s">
        <v>10</v>
      </c>
      <c r="C198" s="418">
        <v>121</v>
      </c>
      <c r="D198" s="419"/>
      <c r="E198" s="419" t="s">
        <v>2</v>
      </c>
      <c r="F198" s="420">
        <v>340687</v>
      </c>
      <c r="G198" s="446">
        <v>42297</v>
      </c>
      <c r="H198" s="422">
        <v>4387</v>
      </c>
      <c r="I198" s="422">
        <v>4000</v>
      </c>
      <c r="J198" s="422">
        <f>H198-I198</f>
        <v>387</v>
      </c>
      <c r="K198" s="420">
        <v>0</v>
      </c>
      <c r="L198" s="424">
        <f t="shared" si="16"/>
        <v>387</v>
      </c>
    </row>
    <row r="199" spans="8:11" ht="12.75">
      <c r="H199" s="241"/>
      <c r="I199" s="241"/>
      <c r="J199" s="241"/>
      <c r="K199" s="241"/>
    </row>
    <row r="200" spans="11:12" ht="12.75">
      <c r="K200" s="252"/>
      <c r="L200" s="253"/>
    </row>
  </sheetData>
  <sheetProtection/>
  <mergeCells count="31">
    <mergeCell ref="I182:J182"/>
    <mergeCell ref="I191:J191"/>
    <mergeCell ref="I193:J193"/>
    <mergeCell ref="I104:J104"/>
    <mergeCell ref="I105:J105"/>
    <mergeCell ref="I106:J106"/>
    <mergeCell ref="I119:J119"/>
    <mergeCell ref="I153:J153"/>
    <mergeCell ref="I158:J158"/>
    <mergeCell ref="I47:J47"/>
    <mergeCell ref="I55:J55"/>
    <mergeCell ref="I71:J71"/>
    <mergeCell ref="I72:J72"/>
    <mergeCell ref="I91:J91"/>
    <mergeCell ref="I103:J103"/>
    <mergeCell ref="I4:I17"/>
    <mergeCell ref="J4:J17"/>
    <mergeCell ref="K4:L12"/>
    <mergeCell ref="K13:K21"/>
    <mergeCell ref="I30:J30"/>
    <mergeCell ref="I39:J39"/>
    <mergeCell ref="A1:L1"/>
    <mergeCell ref="A2:L2"/>
    <mergeCell ref="A4:A21"/>
    <mergeCell ref="B4:B21"/>
    <mergeCell ref="C4:C21"/>
    <mergeCell ref="D4:D17"/>
    <mergeCell ref="E4:E17"/>
    <mergeCell ref="F4:F17"/>
    <mergeCell ref="G4:G17"/>
    <mergeCell ref="H4:H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9"/>
  <sheetViews>
    <sheetView zoomScalePageLayoutView="0" workbookViewId="0" topLeftCell="A177">
      <selection activeCell="N194" sqref="N194"/>
    </sheetView>
  </sheetViews>
  <sheetFormatPr defaultColWidth="9.140625" defaultRowHeight="12.75"/>
  <cols>
    <col min="1" max="1" width="4.140625" style="325" customWidth="1"/>
    <col min="2" max="2" width="20.28125" style="325" customWidth="1"/>
    <col min="3" max="3" width="9.00390625" style="326" customWidth="1"/>
    <col min="4" max="4" width="5.57421875" style="325" customWidth="1"/>
    <col min="5" max="5" width="9.140625" style="325" customWidth="1"/>
    <col min="6" max="6" width="9.140625" style="326" customWidth="1"/>
    <col min="7" max="7" width="11.28125" style="325" customWidth="1"/>
    <col min="8" max="8" width="10.28125" style="327" customWidth="1"/>
    <col min="9" max="9" width="9.57421875" style="325" customWidth="1"/>
    <col min="10" max="10" width="11.140625" style="326" customWidth="1"/>
    <col min="11" max="11" width="11.7109375" style="326" customWidth="1"/>
    <col min="12" max="12" width="11.140625" style="328" customWidth="1"/>
    <col min="13" max="16384" width="9.140625" style="325" customWidth="1"/>
  </cols>
  <sheetData>
    <row r="1" spans="1:12" ht="15">
      <c r="A1" s="324" t="s">
        <v>116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.75" thickBot="1">
      <c r="A2" s="324" t="s">
        <v>74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2.75" customHeight="1">
      <c r="A3" s="329" t="s">
        <v>0</v>
      </c>
      <c r="B3" s="330" t="s">
        <v>35</v>
      </c>
      <c r="C3" s="330" t="s">
        <v>75</v>
      </c>
      <c r="D3" s="330" t="s">
        <v>36</v>
      </c>
      <c r="E3" s="331" t="s">
        <v>37</v>
      </c>
      <c r="F3" s="332" t="s">
        <v>38</v>
      </c>
      <c r="G3" s="332" t="s">
        <v>33</v>
      </c>
      <c r="H3" s="333" t="s">
        <v>111</v>
      </c>
      <c r="I3" s="334" t="s">
        <v>1</v>
      </c>
      <c r="J3" s="322" t="s">
        <v>78</v>
      </c>
      <c r="K3" s="331" t="s">
        <v>39</v>
      </c>
      <c r="L3" s="406"/>
    </row>
    <row r="4" spans="1:12" ht="6.75" customHeight="1">
      <c r="A4" s="337"/>
      <c r="B4" s="338"/>
      <c r="C4" s="338"/>
      <c r="D4" s="338"/>
      <c r="E4" s="339"/>
      <c r="F4" s="340"/>
      <c r="G4" s="340"/>
      <c r="H4" s="341"/>
      <c r="I4" s="342"/>
      <c r="J4" s="323"/>
      <c r="K4" s="339"/>
      <c r="L4" s="407"/>
    </row>
    <row r="5" spans="1:12" ht="12.75" customHeight="1" hidden="1">
      <c r="A5" s="337"/>
      <c r="B5" s="338"/>
      <c r="C5" s="338"/>
      <c r="D5" s="338"/>
      <c r="E5" s="339"/>
      <c r="F5" s="340"/>
      <c r="G5" s="340"/>
      <c r="H5" s="341"/>
      <c r="I5" s="342"/>
      <c r="J5" s="323"/>
      <c r="K5" s="339"/>
      <c r="L5" s="407"/>
    </row>
    <row r="6" spans="1:12" ht="12.75" customHeight="1" hidden="1">
      <c r="A6" s="337"/>
      <c r="B6" s="338"/>
      <c r="C6" s="338"/>
      <c r="D6" s="338"/>
      <c r="E6" s="339"/>
      <c r="F6" s="340"/>
      <c r="G6" s="340"/>
      <c r="H6" s="341"/>
      <c r="I6" s="342"/>
      <c r="J6" s="323"/>
      <c r="K6" s="339"/>
      <c r="L6" s="407"/>
    </row>
    <row r="7" spans="1:12" ht="12.75" customHeight="1" hidden="1">
      <c r="A7" s="337"/>
      <c r="B7" s="338"/>
      <c r="C7" s="338"/>
      <c r="D7" s="338"/>
      <c r="E7" s="339"/>
      <c r="F7" s="340"/>
      <c r="G7" s="340"/>
      <c r="H7" s="341"/>
      <c r="I7" s="342"/>
      <c r="J7" s="323"/>
      <c r="K7" s="339"/>
      <c r="L7" s="407"/>
    </row>
    <row r="8" spans="1:12" ht="12.75" customHeight="1" hidden="1">
      <c r="A8" s="337"/>
      <c r="B8" s="338"/>
      <c r="C8" s="338"/>
      <c r="D8" s="338"/>
      <c r="E8" s="339"/>
      <c r="F8" s="340"/>
      <c r="G8" s="340"/>
      <c r="H8" s="341"/>
      <c r="I8" s="342"/>
      <c r="J8" s="323"/>
      <c r="K8" s="339"/>
      <c r="L8" s="407"/>
    </row>
    <row r="9" spans="1:12" ht="12.75" customHeight="1" hidden="1">
      <c r="A9" s="337"/>
      <c r="B9" s="338"/>
      <c r="C9" s="338"/>
      <c r="D9" s="338"/>
      <c r="E9" s="339"/>
      <c r="F9" s="340"/>
      <c r="G9" s="340"/>
      <c r="H9" s="341"/>
      <c r="I9" s="342"/>
      <c r="J9" s="323"/>
      <c r="K9" s="339"/>
      <c r="L9" s="407"/>
    </row>
    <row r="10" spans="1:12" ht="12.75" customHeight="1" hidden="1">
      <c r="A10" s="337"/>
      <c r="B10" s="338"/>
      <c r="C10" s="338"/>
      <c r="D10" s="338"/>
      <c r="E10" s="339"/>
      <c r="F10" s="340"/>
      <c r="G10" s="340"/>
      <c r="H10" s="341"/>
      <c r="I10" s="342"/>
      <c r="J10" s="323"/>
      <c r="K10" s="339"/>
      <c r="L10" s="407"/>
    </row>
    <row r="11" spans="1:12" ht="12.75" customHeight="1" hidden="1">
      <c r="A11" s="337"/>
      <c r="B11" s="338"/>
      <c r="C11" s="338"/>
      <c r="D11" s="338"/>
      <c r="E11" s="339"/>
      <c r="F11" s="340"/>
      <c r="G11" s="340"/>
      <c r="H11" s="341"/>
      <c r="I11" s="342"/>
      <c r="J11" s="323"/>
      <c r="K11" s="344"/>
      <c r="L11" s="408"/>
    </row>
    <row r="12" spans="1:12" ht="12.75">
      <c r="A12" s="337"/>
      <c r="B12" s="338"/>
      <c r="C12" s="338"/>
      <c r="D12" s="338"/>
      <c r="E12" s="339"/>
      <c r="F12" s="340"/>
      <c r="G12" s="340"/>
      <c r="H12" s="341"/>
      <c r="I12" s="342"/>
      <c r="J12" s="323"/>
      <c r="K12" s="345" t="s">
        <v>40</v>
      </c>
      <c r="L12" s="409" t="s">
        <v>41</v>
      </c>
    </row>
    <row r="13" spans="1:12" ht="12.75">
      <c r="A13" s="337"/>
      <c r="B13" s="338"/>
      <c r="C13" s="338"/>
      <c r="D13" s="338"/>
      <c r="E13" s="339"/>
      <c r="F13" s="340"/>
      <c r="G13" s="340"/>
      <c r="H13" s="341"/>
      <c r="I13" s="342"/>
      <c r="J13" s="323"/>
      <c r="K13" s="338"/>
      <c r="L13" s="410" t="s">
        <v>42</v>
      </c>
    </row>
    <row r="14" spans="1:12" ht="24">
      <c r="A14" s="337"/>
      <c r="B14" s="338"/>
      <c r="C14" s="338"/>
      <c r="D14" s="338"/>
      <c r="E14" s="339"/>
      <c r="F14" s="340"/>
      <c r="G14" s="340"/>
      <c r="H14" s="341"/>
      <c r="I14" s="342"/>
      <c r="J14" s="323"/>
      <c r="K14" s="338"/>
      <c r="L14" s="410" t="s">
        <v>96</v>
      </c>
    </row>
    <row r="15" spans="1:12" ht="12.75">
      <c r="A15" s="337"/>
      <c r="B15" s="338"/>
      <c r="C15" s="338"/>
      <c r="D15" s="338"/>
      <c r="E15" s="339"/>
      <c r="F15" s="340"/>
      <c r="G15" s="340"/>
      <c r="H15" s="341"/>
      <c r="I15" s="342"/>
      <c r="J15" s="323"/>
      <c r="K15" s="338"/>
      <c r="L15" s="410"/>
    </row>
    <row r="16" spans="1:12" ht="60" customHeight="1" thickBot="1">
      <c r="A16" s="337"/>
      <c r="B16" s="338"/>
      <c r="C16" s="338"/>
      <c r="D16" s="338"/>
      <c r="E16" s="339"/>
      <c r="F16" s="340"/>
      <c r="G16" s="346"/>
      <c r="H16" s="341"/>
      <c r="I16" s="342"/>
      <c r="J16" s="323"/>
      <c r="K16" s="338"/>
      <c r="L16" s="410" t="s">
        <v>76</v>
      </c>
    </row>
    <row r="17" spans="1:12" ht="15.75" customHeight="1" thickBot="1">
      <c r="A17" s="337"/>
      <c r="B17" s="338"/>
      <c r="C17" s="338"/>
      <c r="D17" s="347"/>
      <c r="E17" s="348"/>
      <c r="F17" s="349"/>
      <c r="G17" s="350"/>
      <c r="H17" s="351"/>
      <c r="I17" s="352"/>
      <c r="J17" s="353"/>
      <c r="K17" s="338"/>
      <c r="L17" s="411"/>
    </row>
    <row r="18" spans="1:12" ht="15.75" customHeight="1" hidden="1" thickBot="1">
      <c r="A18" s="337"/>
      <c r="B18" s="338"/>
      <c r="C18" s="338"/>
      <c r="D18" s="347"/>
      <c r="E18" s="348"/>
      <c r="F18" s="349"/>
      <c r="G18" s="350"/>
      <c r="H18" s="351"/>
      <c r="I18" s="352"/>
      <c r="J18" s="353"/>
      <c r="K18" s="338"/>
      <c r="L18" s="411"/>
    </row>
    <row r="19" spans="1:12" ht="15.75" customHeight="1" hidden="1" thickBot="1">
      <c r="A19" s="337"/>
      <c r="B19" s="338"/>
      <c r="C19" s="338"/>
      <c r="D19" s="347"/>
      <c r="E19" s="348"/>
      <c r="F19" s="349"/>
      <c r="G19" s="350"/>
      <c r="H19" s="351"/>
      <c r="I19" s="352"/>
      <c r="J19" s="353"/>
      <c r="K19" s="338"/>
      <c r="L19" s="411"/>
    </row>
    <row r="20" spans="1:12" ht="15.75" customHeight="1" hidden="1" thickBot="1">
      <c r="A20" s="354"/>
      <c r="B20" s="355"/>
      <c r="C20" s="355"/>
      <c r="D20" s="356"/>
      <c r="E20" s="357"/>
      <c r="F20" s="358"/>
      <c r="G20" s="359"/>
      <c r="H20" s="360"/>
      <c r="I20" s="361"/>
      <c r="J20" s="362"/>
      <c r="K20" s="355"/>
      <c r="L20" s="411"/>
    </row>
    <row r="21" spans="1:12" ht="15.75" thickBot="1">
      <c r="A21" s="363">
        <v>1</v>
      </c>
      <c r="B21" s="364">
        <v>2</v>
      </c>
      <c r="C21" s="364">
        <v>3</v>
      </c>
      <c r="D21" s="364">
        <v>4</v>
      </c>
      <c r="E21" s="364">
        <v>5</v>
      </c>
      <c r="F21" s="364">
        <v>6</v>
      </c>
      <c r="G21" s="365">
        <v>7</v>
      </c>
      <c r="H21" s="366">
        <v>8</v>
      </c>
      <c r="I21" s="367">
        <v>9</v>
      </c>
      <c r="J21" s="368">
        <v>10</v>
      </c>
      <c r="K21" s="369">
        <v>11</v>
      </c>
      <c r="L21" s="433">
        <v>12</v>
      </c>
    </row>
    <row r="22" spans="1:12" ht="15">
      <c r="A22" s="412">
        <v>1</v>
      </c>
      <c r="B22" s="371" t="s">
        <v>45</v>
      </c>
      <c r="C22" s="371">
        <v>48</v>
      </c>
      <c r="D22" s="370"/>
      <c r="E22" s="370" t="s">
        <v>2</v>
      </c>
      <c r="F22" s="372">
        <v>327197</v>
      </c>
      <c r="G22" s="373">
        <v>42267</v>
      </c>
      <c r="H22" s="374">
        <v>6519</v>
      </c>
      <c r="I22" s="374">
        <v>5219</v>
      </c>
      <c r="J22" s="374">
        <f>H22-I22</f>
        <v>1300</v>
      </c>
      <c r="K22" s="372">
        <v>3</v>
      </c>
      <c r="L22" s="413">
        <f>J22-K22</f>
        <v>1297</v>
      </c>
    </row>
    <row r="23" spans="1:12" ht="15">
      <c r="A23" s="414">
        <v>2</v>
      </c>
      <c r="B23" s="376" t="s">
        <v>45</v>
      </c>
      <c r="C23" s="376">
        <v>52</v>
      </c>
      <c r="D23" s="336"/>
      <c r="E23" s="336" t="s">
        <v>2</v>
      </c>
      <c r="F23" s="377">
        <v>329228</v>
      </c>
      <c r="G23" s="378">
        <v>42267</v>
      </c>
      <c r="H23" s="379">
        <v>3239</v>
      </c>
      <c r="I23" s="379">
        <v>2949</v>
      </c>
      <c r="J23" s="374">
        <f>H23-I23</f>
        <v>290</v>
      </c>
      <c r="K23" s="377">
        <v>0</v>
      </c>
      <c r="L23" s="413">
        <f aca="true" t="shared" si="0" ref="L23:L86">J23-K23</f>
        <v>290</v>
      </c>
    </row>
    <row r="24" spans="1:12" ht="15">
      <c r="A24" s="414">
        <v>3</v>
      </c>
      <c r="B24" s="376" t="s">
        <v>45</v>
      </c>
      <c r="C24" s="376">
        <v>46</v>
      </c>
      <c r="D24" s="336"/>
      <c r="E24" s="336" t="s">
        <v>2</v>
      </c>
      <c r="F24" s="377">
        <v>339063</v>
      </c>
      <c r="G24" s="373">
        <v>42267</v>
      </c>
      <c r="H24" s="379"/>
      <c r="I24" s="381" t="s">
        <v>97</v>
      </c>
      <c r="J24" s="381"/>
      <c r="K24" s="377">
        <v>0</v>
      </c>
      <c r="L24" s="413"/>
    </row>
    <row r="25" spans="1:12" ht="15">
      <c r="A25" s="414">
        <v>4</v>
      </c>
      <c r="B25" s="376" t="s">
        <v>45</v>
      </c>
      <c r="C25" s="376">
        <v>6</v>
      </c>
      <c r="D25" s="336"/>
      <c r="E25" s="336" t="s">
        <v>2</v>
      </c>
      <c r="F25" s="377">
        <v>340058</v>
      </c>
      <c r="G25" s="378">
        <v>42267</v>
      </c>
      <c r="H25" s="379">
        <v>3443</v>
      </c>
      <c r="I25" s="379">
        <v>3057</v>
      </c>
      <c r="J25" s="379">
        <f>H25-I25-J32</f>
        <v>281</v>
      </c>
      <c r="K25" s="377">
        <v>10.38</v>
      </c>
      <c r="L25" s="413">
        <f t="shared" si="0"/>
        <v>270.62</v>
      </c>
    </row>
    <row r="26" spans="1:12" ht="15">
      <c r="A26" s="414">
        <v>5</v>
      </c>
      <c r="B26" s="376" t="s">
        <v>45</v>
      </c>
      <c r="C26" s="376">
        <v>44</v>
      </c>
      <c r="D26" s="336"/>
      <c r="E26" s="336" t="s">
        <v>2</v>
      </c>
      <c r="F26" s="377">
        <v>340072</v>
      </c>
      <c r="G26" s="373">
        <v>42267</v>
      </c>
      <c r="H26" s="379">
        <v>2492</v>
      </c>
      <c r="I26" s="379">
        <v>2127</v>
      </c>
      <c r="J26" s="379">
        <f>H26-I26</f>
        <v>365</v>
      </c>
      <c r="K26" s="377">
        <v>17</v>
      </c>
      <c r="L26" s="413">
        <f t="shared" si="0"/>
        <v>348</v>
      </c>
    </row>
    <row r="27" spans="1:12" ht="15">
      <c r="A27" s="414">
        <v>6</v>
      </c>
      <c r="B27" s="376" t="s">
        <v>45</v>
      </c>
      <c r="C27" s="376">
        <v>40</v>
      </c>
      <c r="D27" s="336"/>
      <c r="E27" s="336" t="s">
        <v>2</v>
      </c>
      <c r="F27" s="377">
        <v>340227</v>
      </c>
      <c r="G27" s="378">
        <v>42267</v>
      </c>
      <c r="H27" s="379">
        <v>4732</v>
      </c>
      <c r="I27" s="379">
        <v>4081</v>
      </c>
      <c r="J27" s="379">
        <f>H27-I27</f>
        <v>651</v>
      </c>
      <c r="K27" s="377">
        <v>30</v>
      </c>
      <c r="L27" s="413">
        <f t="shared" si="0"/>
        <v>621</v>
      </c>
    </row>
    <row r="28" spans="1:12" ht="15">
      <c r="A28" s="414">
        <v>7</v>
      </c>
      <c r="B28" s="376" t="s">
        <v>45</v>
      </c>
      <c r="C28" s="376">
        <v>54</v>
      </c>
      <c r="D28" s="336"/>
      <c r="E28" s="336" t="s">
        <v>2</v>
      </c>
      <c r="F28" s="377">
        <v>340688</v>
      </c>
      <c r="G28" s="373">
        <v>42267</v>
      </c>
      <c r="H28" s="379">
        <v>6930</v>
      </c>
      <c r="I28" s="379">
        <v>6046</v>
      </c>
      <c r="J28" s="379">
        <f>H28-I28</f>
        <v>884</v>
      </c>
      <c r="K28" s="377">
        <v>0</v>
      </c>
      <c r="L28" s="413">
        <f t="shared" si="0"/>
        <v>884</v>
      </c>
    </row>
    <row r="29" spans="1:12" ht="15">
      <c r="A29" s="414">
        <v>8</v>
      </c>
      <c r="B29" s="376" t="s">
        <v>45</v>
      </c>
      <c r="C29" s="376">
        <v>56</v>
      </c>
      <c r="D29" s="336"/>
      <c r="E29" s="336" t="s">
        <v>2</v>
      </c>
      <c r="F29" s="377">
        <v>340942</v>
      </c>
      <c r="G29" s="378">
        <v>42267</v>
      </c>
      <c r="H29" s="379"/>
      <c r="I29" s="381" t="s">
        <v>97</v>
      </c>
      <c r="J29" s="381"/>
      <c r="K29" s="377">
        <v>22.84</v>
      </c>
      <c r="L29" s="413"/>
    </row>
    <row r="30" spans="1:12" ht="15">
      <c r="A30" s="414">
        <v>9</v>
      </c>
      <c r="B30" s="376" t="s">
        <v>45</v>
      </c>
      <c r="C30" s="376">
        <v>50</v>
      </c>
      <c r="D30" s="336"/>
      <c r="E30" s="336" t="s">
        <v>2</v>
      </c>
      <c r="F30" s="377">
        <v>341212</v>
      </c>
      <c r="G30" s="373">
        <v>42267</v>
      </c>
      <c r="H30" s="379">
        <v>3009</v>
      </c>
      <c r="I30" s="379">
        <v>2639</v>
      </c>
      <c r="J30" s="379">
        <f>H30-I30</f>
        <v>370</v>
      </c>
      <c r="K30" s="377">
        <v>0</v>
      </c>
      <c r="L30" s="413">
        <f t="shared" si="0"/>
        <v>370</v>
      </c>
    </row>
    <row r="31" spans="1:12" ht="15">
      <c r="A31" s="414">
        <v>10</v>
      </c>
      <c r="B31" s="376" t="s">
        <v>45</v>
      </c>
      <c r="C31" s="376">
        <v>38</v>
      </c>
      <c r="D31" s="336"/>
      <c r="E31" s="336" t="s">
        <v>2</v>
      </c>
      <c r="F31" s="377">
        <v>341228</v>
      </c>
      <c r="G31" s="378">
        <v>42267</v>
      </c>
      <c r="H31" s="379">
        <v>1147</v>
      </c>
      <c r="I31" s="379">
        <v>600</v>
      </c>
      <c r="J31" s="379">
        <f>H31-I31</f>
        <v>547</v>
      </c>
      <c r="K31" s="377">
        <v>23.6</v>
      </c>
      <c r="L31" s="413">
        <f t="shared" si="0"/>
        <v>523.4</v>
      </c>
    </row>
    <row r="32" spans="1:12" ht="15">
      <c r="A32" s="414">
        <v>11</v>
      </c>
      <c r="B32" s="376" t="s">
        <v>45</v>
      </c>
      <c r="C32" s="376">
        <v>8</v>
      </c>
      <c r="D32" s="336"/>
      <c r="E32" s="336" t="s">
        <v>2</v>
      </c>
      <c r="F32" s="377">
        <v>341377</v>
      </c>
      <c r="G32" s="373">
        <v>42267</v>
      </c>
      <c r="H32" s="379">
        <v>818</v>
      </c>
      <c r="I32" s="379">
        <v>713</v>
      </c>
      <c r="J32" s="379">
        <f>H32-I32</f>
        <v>105</v>
      </c>
      <c r="K32" s="377">
        <v>6</v>
      </c>
      <c r="L32" s="413">
        <f t="shared" si="0"/>
        <v>99</v>
      </c>
    </row>
    <row r="33" spans="1:12" ht="15">
      <c r="A33" s="414">
        <v>12</v>
      </c>
      <c r="B33" s="376" t="s">
        <v>45</v>
      </c>
      <c r="C33" s="376">
        <v>12</v>
      </c>
      <c r="D33" s="336"/>
      <c r="E33" s="336" t="s">
        <v>2</v>
      </c>
      <c r="F33" s="377">
        <v>342055</v>
      </c>
      <c r="G33" s="378">
        <v>42267</v>
      </c>
      <c r="H33" s="379">
        <v>5141</v>
      </c>
      <c r="I33" s="379">
        <v>4614</v>
      </c>
      <c r="J33" s="379">
        <f>H33-I33</f>
        <v>527</v>
      </c>
      <c r="K33" s="377">
        <v>37</v>
      </c>
      <c r="L33" s="413">
        <f t="shared" si="0"/>
        <v>490</v>
      </c>
    </row>
    <row r="34" spans="1:12" ht="15">
      <c r="A34" s="414">
        <v>13</v>
      </c>
      <c r="B34" s="376" t="s">
        <v>45</v>
      </c>
      <c r="C34" s="376">
        <v>16</v>
      </c>
      <c r="D34" s="336"/>
      <c r="E34" s="336" t="s">
        <v>2</v>
      </c>
      <c r="F34" s="377">
        <v>340223</v>
      </c>
      <c r="G34" s="373">
        <v>42267</v>
      </c>
      <c r="H34" s="379">
        <v>7041</v>
      </c>
      <c r="I34" s="379">
        <v>6154</v>
      </c>
      <c r="J34" s="379">
        <f>H34-I34</f>
        <v>887</v>
      </c>
      <c r="K34" s="377">
        <v>33</v>
      </c>
      <c r="L34" s="413">
        <f t="shared" si="0"/>
        <v>854</v>
      </c>
    </row>
    <row r="35" spans="1:12" ht="15">
      <c r="A35" s="414">
        <v>14</v>
      </c>
      <c r="B35" s="376" t="s">
        <v>23</v>
      </c>
      <c r="C35" s="376">
        <v>53</v>
      </c>
      <c r="D35" s="336"/>
      <c r="E35" s="336" t="s">
        <v>2</v>
      </c>
      <c r="F35" s="377">
        <v>340947</v>
      </c>
      <c r="G35" s="378">
        <v>42267</v>
      </c>
      <c r="H35" s="379"/>
      <c r="I35" s="381" t="s">
        <v>97</v>
      </c>
      <c r="J35" s="381"/>
      <c r="K35" s="377">
        <v>0</v>
      </c>
      <c r="L35" s="413"/>
    </row>
    <row r="36" spans="1:12" ht="15">
      <c r="A36" s="414">
        <v>15</v>
      </c>
      <c r="B36" s="376" t="s">
        <v>23</v>
      </c>
      <c r="C36" s="376">
        <v>51</v>
      </c>
      <c r="D36" s="336"/>
      <c r="E36" s="336" t="s">
        <v>2</v>
      </c>
      <c r="F36" s="377">
        <v>340976</v>
      </c>
      <c r="G36" s="373">
        <v>42267</v>
      </c>
      <c r="H36" s="379"/>
      <c r="I36" s="381" t="s">
        <v>97</v>
      </c>
      <c r="J36" s="381"/>
      <c r="K36" s="377">
        <v>0</v>
      </c>
      <c r="L36" s="413"/>
    </row>
    <row r="37" spans="1:12" ht="15">
      <c r="A37" s="414">
        <v>16</v>
      </c>
      <c r="B37" s="376" t="s">
        <v>23</v>
      </c>
      <c r="C37" s="376">
        <v>49</v>
      </c>
      <c r="D37" s="336"/>
      <c r="E37" s="336" t="s">
        <v>2</v>
      </c>
      <c r="F37" s="377">
        <v>342059</v>
      </c>
      <c r="G37" s="378">
        <v>42267</v>
      </c>
      <c r="H37" s="379"/>
      <c r="I37" s="381" t="s">
        <v>97</v>
      </c>
      <c r="J37" s="381"/>
      <c r="K37" s="377">
        <v>0</v>
      </c>
      <c r="L37" s="413"/>
    </row>
    <row r="38" spans="1:12" ht="15">
      <c r="A38" s="414">
        <v>17</v>
      </c>
      <c r="B38" s="376" t="s">
        <v>26</v>
      </c>
      <c r="C38" s="376">
        <v>18</v>
      </c>
      <c r="D38" s="336"/>
      <c r="E38" s="336" t="s">
        <v>2</v>
      </c>
      <c r="F38" s="377">
        <v>327288</v>
      </c>
      <c r="G38" s="373">
        <v>42267</v>
      </c>
      <c r="H38" s="379">
        <v>7119</v>
      </c>
      <c r="I38" s="379">
        <v>6034</v>
      </c>
      <c r="J38" s="379">
        <f>H38-I38</f>
        <v>1085</v>
      </c>
      <c r="K38" s="377">
        <v>0</v>
      </c>
      <c r="L38" s="413">
        <f t="shared" si="0"/>
        <v>1085</v>
      </c>
    </row>
    <row r="39" spans="1:12" ht="15">
      <c r="A39" s="414">
        <v>18</v>
      </c>
      <c r="B39" s="376" t="s">
        <v>26</v>
      </c>
      <c r="C39" s="376">
        <v>5</v>
      </c>
      <c r="D39" s="336"/>
      <c r="E39" s="336" t="s">
        <v>2</v>
      </c>
      <c r="F39" s="377">
        <v>340220</v>
      </c>
      <c r="G39" s="378">
        <v>42267</v>
      </c>
      <c r="H39" s="379">
        <v>7758</v>
      </c>
      <c r="I39" s="379">
        <v>6738</v>
      </c>
      <c r="J39" s="379">
        <f>H39-I39</f>
        <v>1020</v>
      </c>
      <c r="K39" s="377">
        <v>28.18</v>
      </c>
      <c r="L39" s="413">
        <f t="shared" si="0"/>
        <v>991.82</v>
      </c>
    </row>
    <row r="40" spans="1:12" ht="15">
      <c r="A40" s="414">
        <v>19</v>
      </c>
      <c r="B40" s="376" t="s">
        <v>26</v>
      </c>
      <c r="C40" s="376">
        <v>6</v>
      </c>
      <c r="D40" s="336"/>
      <c r="E40" s="336" t="s">
        <v>2</v>
      </c>
      <c r="F40" s="377">
        <v>341797</v>
      </c>
      <c r="G40" s="373">
        <v>42267</v>
      </c>
      <c r="H40" s="379">
        <v>25030</v>
      </c>
      <c r="I40" s="379">
        <v>21841</v>
      </c>
      <c r="J40" s="379">
        <f>H40-I40</f>
        <v>3189</v>
      </c>
      <c r="K40" s="377">
        <v>23.78</v>
      </c>
      <c r="L40" s="413">
        <f t="shared" si="0"/>
        <v>3165.22</v>
      </c>
    </row>
    <row r="41" spans="1:12" ht="15">
      <c r="A41" s="414">
        <v>20</v>
      </c>
      <c r="B41" s="376" t="s">
        <v>9</v>
      </c>
      <c r="C41" s="376">
        <v>153</v>
      </c>
      <c r="D41" s="336"/>
      <c r="E41" s="336" t="s">
        <v>2</v>
      </c>
      <c r="F41" s="377">
        <v>95931</v>
      </c>
      <c r="G41" s="378">
        <v>42267</v>
      </c>
      <c r="H41" s="379"/>
      <c r="I41" s="397" t="s">
        <v>114</v>
      </c>
      <c r="J41" s="398"/>
      <c r="K41" s="377">
        <v>171.68</v>
      </c>
      <c r="L41" s="413"/>
    </row>
    <row r="42" spans="1:12" ht="15">
      <c r="A42" s="414">
        <v>21</v>
      </c>
      <c r="B42" s="376" t="s">
        <v>9</v>
      </c>
      <c r="C42" s="376">
        <v>131</v>
      </c>
      <c r="D42" s="336"/>
      <c r="E42" s="336" t="s">
        <v>2</v>
      </c>
      <c r="F42" s="377">
        <v>339072</v>
      </c>
      <c r="G42" s="373">
        <v>42267</v>
      </c>
      <c r="H42" s="379">
        <v>4584</v>
      </c>
      <c r="I42" s="379">
        <v>3974</v>
      </c>
      <c r="J42" s="379">
        <f>H42-I42</f>
        <v>610</v>
      </c>
      <c r="K42" s="377">
        <v>0</v>
      </c>
      <c r="L42" s="413">
        <f t="shared" si="0"/>
        <v>610</v>
      </c>
    </row>
    <row r="43" spans="1:12" ht="15">
      <c r="A43" s="414">
        <v>22</v>
      </c>
      <c r="B43" s="376" t="s">
        <v>9</v>
      </c>
      <c r="C43" s="376">
        <v>122</v>
      </c>
      <c r="D43" s="336"/>
      <c r="E43" s="336" t="s">
        <v>2</v>
      </c>
      <c r="F43" s="377">
        <v>339127</v>
      </c>
      <c r="G43" s="378">
        <v>42267</v>
      </c>
      <c r="H43" s="379">
        <v>12536</v>
      </c>
      <c r="I43" s="379">
        <v>10982</v>
      </c>
      <c r="J43" s="379">
        <f aca="true" t="shared" si="1" ref="J43:J49">H43-I43</f>
        <v>1554</v>
      </c>
      <c r="K43" s="377">
        <v>0</v>
      </c>
      <c r="L43" s="413">
        <f>J43-K43</f>
        <v>1554</v>
      </c>
    </row>
    <row r="44" spans="1:12" ht="15">
      <c r="A44" s="414">
        <v>23</v>
      </c>
      <c r="B44" s="376" t="s">
        <v>9</v>
      </c>
      <c r="C44" s="376">
        <v>120</v>
      </c>
      <c r="D44" s="336"/>
      <c r="E44" s="336" t="s">
        <v>2</v>
      </c>
      <c r="F44" s="377">
        <v>340221</v>
      </c>
      <c r="G44" s="373">
        <v>42267</v>
      </c>
      <c r="H44" s="379">
        <v>4208</v>
      </c>
      <c r="I44" s="379">
        <v>3710</v>
      </c>
      <c r="J44" s="379">
        <f t="shared" si="1"/>
        <v>498</v>
      </c>
      <c r="K44" s="377">
        <v>28.85</v>
      </c>
      <c r="L44" s="413">
        <f t="shared" si="0"/>
        <v>469.15</v>
      </c>
    </row>
    <row r="45" spans="1:12" ht="15">
      <c r="A45" s="414">
        <v>24</v>
      </c>
      <c r="B45" s="376" t="s">
        <v>9</v>
      </c>
      <c r="C45" s="376">
        <v>115</v>
      </c>
      <c r="D45" s="336"/>
      <c r="E45" s="336" t="s">
        <v>2</v>
      </c>
      <c r="F45" s="377">
        <v>345943</v>
      </c>
      <c r="G45" s="378">
        <v>42267</v>
      </c>
      <c r="H45" s="379">
        <v>2946</v>
      </c>
      <c r="I45" s="379">
        <v>2627</v>
      </c>
      <c r="J45" s="379">
        <f t="shared" si="1"/>
        <v>319</v>
      </c>
      <c r="K45" s="377">
        <v>0</v>
      </c>
      <c r="L45" s="413">
        <f t="shared" si="0"/>
        <v>319</v>
      </c>
    </row>
    <row r="46" spans="1:12" ht="15">
      <c r="A46" s="414">
        <v>25</v>
      </c>
      <c r="B46" s="376" t="s">
        <v>9</v>
      </c>
      <c r="C46" s="376">
        <v>117</v>
      </c>
      <c r="D46" s="336"/>
      <c r="E46" s="336" t="s">
        <v>2</v>
      </c>
      <c r="F46" s="377">
        <v>345183</v>
      </c>
      <c r="G46" s="373">
        <v>42267</v>
      </c>
      <c r="H46" s="379">
        <v>5114</v>
      </c>
      <c r="I46" s="379">
        <v>4416</v>
      </c>
      <c r="J46" s="379">
        <f t="shared" si="1"/>
        <v>698</v>
      </c>
      <c r="K46" s="377">
        <v>0</v>
      </c>
      <c r="L46" s="413">
        <f t="shared" si="0"/>
        <v>698</v>
      </c>
    </row>
    <row r="47" spans="1:12" ht="15">
      <c r="A47" s="414">
        <v>26</v>
      </c>
      <c r="B47" s="376" t="s">
        <v>11</v>
      </c>
      <c r="C47" s="376">
        <v>12</v>
      </c>
      <c r="D47" s="336"/>
      <c r="E47" s="336" t="s">
        <v>2</v>
      </c>
      <c r="F47" s="377">
        <v>338844</v>
      </c>
      <c r="G47" s="378">
        <v>42267</v>
      </c>
      <c r="H47" s="379">
        <v>15305</v>
      </c>
      <c r="I47" s="379">
        <v>13273</v>
      </c>
      <c r="J47" s="379">
        <f t="shared" si="1"/>
        <v>2032</v>
      </c>
      <c r="K47" s="377">
        <v>20</v>
      </c>
      <c r="L47" s="413">
        <f t="shared" si="0"/>
        <v>2012</v>
      </c>
    </row>
    <row r="48" spans="1:12" ht="15">
      <c r="A48" s="414">
        <v>27</v>
      </c>
      <c r="B48" s="376" t="s">
        <v>27</v>
      </c>
      <c r="C48" s="376" t="s">
        <v>46</v>
      </c>
      <c r="D48" s="336"/>
      <c r="E48" s="336" t="s">
        <v>2</v>
      </c>
      <c r="F48" s="377">
        <v>327301</v>
      </c>
      <c r="G48" s="373">
        <v>42267</v>
      </c>
      <c r="H48" s="379">
        <v>7220</v>
      </c>
      <c r="I48" s="379">
        <v>6176</v>
      </c>
      <c r="J48" s="379">
        <f t="shared" si="1"/>
        <v>1044</v>
      </c>
      <c r="K48" s="377">
        <v>13</v>
      </c>
      <c r="L48" s="413">
        <f t="shared" si="0"/>
        <v>1031</v>
      </c>
    </row>
    <row r="49" spans="1:12" ht="15">
      <c r="A49" s="414">
        <v>28</v>
      </c>
      <c r="B49" s="376" t="s">
        <v>27</v>
      </c>
      <c r="C49" s="376">
        <v>80</v>
      </c>
      <c r="D49" s="336"/>
      <c r="E49" s="336" t="s">
        <v>2</v>
      </c>
      <c r="F49" s="377">
        <v>327374</v>
      </c>
      <c r="G49" s="378">
        <v>42267</v>
      </c>
      <c r="H49" s="379">
        <v>6642</v>
      </c>
      <c r="I49" s="379">
        <v>5936</v>
      </c>
      <c r="J49" s="379">
        <f t="shared" si="1"/>
        <v>706</v>
      </c>
      <c r="K49" s="377">
        <v>2</v>
      </c>
      <c r="L49" s="413">
        <f t="shared" si="0"/>
        <v>704</v>
      </c>
    </row>
    <row r="50" spans="1:12" ht="15">
      <c r="A50" s="414">
        <v>29</v>
      </c>
      <c r="B50" s="376" t="s">
        <v>27</v>
      </c>
      <c r="C50" s="376">
        <v>49</v>
      </c>
      <c r="D50" s="336"/>
      <c r="E50" s="336" t="s">
        <v>2</v>
      </c>
      <c r="F50" s="377">
        <v>343449</v>
      </c>
      <c r="G50" s="373">
        <v>42267</v>
      </c>
      <c r="H50" s="379"/>
      <c r="I50" s="381" t="s">
        <v>97</v>
      </c>
      <c r="J50" s="381"/>
      <c r="K50" s="377">
        <v>24</v>
      </c>
      <c r="L50" s="413"/>
    </row>
    <row r="51" spans="1:12" ht="15">
      <c r="A51" s="414">
        <v>30</v>
      </c>
      <c r="B51" s="376" t="s">
        <v>27</v>
      </c>
      <c r="C51" s="376" t="s">
        <v>47</v>
      </c>
      <c r="D51" s="336"/>
      <c r="E51" s="336" t="s">
        <v>2</v>
      </c>
      <c r="F51" s="377">
        <v>345940</v>
      </c>
      <c r="G51" s="378">
        <v>42267</v>
      </c>
      <c r="H51" s="379">
        <v>5320</v>
      </c>
      <c r="I51" s="379">
        <v>4640</v>
      </c>
      <c r="J51" s="379">
        <f>H51-I51</f>
        <v>680</v>
      </c>
      <c r="K51" s="377">
        <v>0</v>
      </c>
      <c r="L51" s="413">
        <f t="shared" si="0"/>
        <v>680</v>
      </c>
    </row>
    <row r="52" spans="1:12" ht="15">
      <c r="A52" s="414">
        <v>31</v>
      </c>
      <c r="B52" s="376" t="s">
        <v>7</v>
      </c>
      <c r="C52" s="376">
        <v>15</v>
      </c>
      <c r="D52" s="336"/>
      <c r="E52" s="336" t="s">
        <v>2</v>
      </c>
      <c r="F52" s="377">
        <v>340224</v>
      </c>
      <c r="G52" s="373">
        <v>42267</v>
      </c>
      <c r="H52" s="379">
        <v>8740</v>
      </c>
      <c r="I52" s="379">
        <v>7534</v>
      </c>
      <c r="J52" s="379">
        <f>H52-I52</f>
        <v>1206</v>
      </c>
      <c r="K52" s="377">
        <v>27.69</v>
      </c>
      <c r="L52" s="413">
        <f t="shared" si="0"/>
        <v>1178.31</v>
      </c>
    </row>
    <row r="53" spans="1:12" ht="15">
      <c r="A53" s="414">
        <v>32</v>
      </c>
      <c r="B53" s="376" t="s">
        <v>7</v>
      </c>
      <c r="C53" s="376">
        <v>17</v>
      </c>
      <c r="D53" s="336"/>
      <c r="E53" s="336" t="s">
        <v>2</v>
      </c>
      <c r="F53" s="377">
        <v>341771</v>
      </c>
      <c r="G53" s="378">
        <v>42267</v>
      </c>
      <c r="H53" s="379">
        <v>8983</v>
      </c>
      <c r="I53" s="379">
        <v>8054</v>
      </c>
      <c r="J53" s="379">
        <f>H53-I53</f>
        <v>929</v>
      </c>
      <c r="K53" s="377">
        <v>50.167</v>
      </c>
      <c r="L53" s="413">
        <f t="shared" si="0"/>
        <v>878.833</v>
      </c>
    </row>
    <row r="54" spans="1:12" ht="15">
      <c r="A54" s="414">
        <v>34</v>
      </c>
      <c r="B54" s="376" t="s">
        <v>25</v>
      </c>
      <c r="C54" s="376">
        <v>16</v>
      </c>
      <c r="D54" s="336"/>
      <c r="E54" s="336" t="s">
        <v>2</v>
      </c>
      <c r="F54" s="377">
        <v>331947</v>
      </c>
      <c r="G54" s="373">
        <v>42267</v>
      </c>
      <c r="H54" s="379"/>
      <c r="I54" s="381" t="s">
        <v>97</v>
      </c>
      <c r="J54" s="381"/>
      <c r="K54" s="377">
        <v>0</v>
      </c>
      <c r="L54" s="413"/>
    </row>
    <row r="55" spans="1:12" ht="15">
      <c r="A55" s="414">
        <v>35</v>
      </c>
      <c r="B55" s="376" t="s">
        <v>25</v>
      </c>
      <c r="C55" s="376" t="s">
        <v>49</v>
      </c>
      <c r="D55" s="336"/>
      <c r="E55" s="336" t="s">
        <v>2</v>
      </c>
      <c r="F55" s="377">
        <v>342341</v>
      </c>
      <c r="G55" s="378">
        <v>42267</v>
      </c>
      <c r="H55" s="379">
        <v>8872</v>
      </c>
      <c r="I55" s="379">
        <v>7892</v>
      </c>
      <c r="J55" s="379">
        <f>H55-I55</f>
        <v>980</v>
      </c>
      <c r="K55" s="377">
        <v>0</v>
      </c>
      <c r="L55" s="413">
        <f t="shared" si="0"/>
        <v>980</v>
      </c>
    </row>
    <row r="56" spans="1:12" ht="15">
      <c r="A56" s="414">
        <v>36</v>
      </c>
      <c r="B56" s="376" t="s">
        <v>16</v>
      </c>
      <c r="C56" s="376">
        <v>6</v>
      </c>
      <c r="D56" s="336"/>
      <c r="E56" s="336" t="s">
        <v>2</v>
      </c>
      <c r="F56" s="377">
        <v>338540</v>
      </c>
      <c r="G56" s="373">
        <v>42267</v>
      </c>
      <c r="H56" s="379">
        <v>15255</v>
      </c>
      <c r="I56" s="379">
        <v>13231</v>
      </c>
      <c r="J56" s="379">
        <f>H56-I56</f>
        <v>2024</v>
      </c>
      <c r="K56" s="377">
        <v>0</v>
      </c>
      <c r="L56" s="413">
        <f t="shared" si="0"/>
        <v>2024</v>
      </c>
    </row>
    <row r="57" spans="1:12" ht="15">
      <c r="A57" s="414">
        <v>37</v>
      </c>
      <c r="B57" s="376" t="s">
        <v>16</v>
      </c>
      <c r="C57" s="376">
        <v>8</v>
      </c>
      <c r="D57" s="336"/>
      <c r="E57" s="336" t="s">
        <v>2</v>
      </c>
      <c r="F57" s="377">
        <v>338845</v>
      </c>
      <c r="G57" s="378">
        <v>42267</v>
      </c>
      <c r="H57" s="379">
        <v>12088</v>
      </c>
      <c r="I57" s="379">
        <v>10507</v>
      </c>
      <c r="J57" s="379">
        <f>H57-I57</f>
        <v>1581</v>
      </c>
      <c r="K57" s="377">
        <v>0</v>
      </c>
      <c r="L57" s="413">
        <f t="shared" si="0"/>
        <v>1581</v>
      </c>
    </row>
    <row r="58" spans="1:12" ht="15">
      <c r="A58" s="414">
        <v>38</v>
      </c>
      <c r="B58" s="376" t="s">
        <v>16</v>
      </c>
      <c r="C58" s="376">
        <v>19</v>
      </c>
      <c r="D58" s="336"/>
      <c r="E58" s="336" t="s">
        <v>2</v>
      </c>
      <c r="F58" s="377">
        <v>338972</v>
      </c>
      <c r="G58" s="373">
        <v>42267</v>
      </c>
      <c r="H58" s="379">
        <v>5506</v>
      </c>
      <c r="I58" s="379">
        <v>4837</v>
      </c>
      <c r="J58" s="379">
        <f>H58-I58</f>
        <v>669</v>
      </c>
      <c r="K58" s="377"/>
      <c r="L58" s="413">
        <f t="shared" si="0"/>
        <v>669</v>
      </c>
    </row>
    <row r="59" spans="1:12" ht="15">
      <c r="A59" s="414">
        <v>39</v>
      </c>
      <c r="B59" s="376" t="s">
        <v>16</v>
      </c>
      <c r="C59" s="376">
        <v>38</v>
      </c>
      <c r="D59" s="336"/>
      <c r="E59" s="336" t="s">
        <v>2</v>
      </c>
      <c r="F59" s="377">
        <v>344123</v>
      </c>
      <c r="G59" s="378">
        <v>42267</v>
      </c>
      <c r="H59" s="379"/>
      <c r="I59" s="381" t="s">
        <v>97</v>
      </c>
      <c r="J59" s="381"/>
      <c r="K59" s="377">
        <v>43.77</v>
      </c>
      <c r="L59" s="413"/>
    </row>
    <row r="60" spans="1:12" ht="15">
      <c r="A60" s="414">
        <v>40</v>
      </c>
      <c r="B60" s="376" t="s">
        <v>16</v>
      </c>
      <c r="C60" s="376">
        <v>62</v>
      </c>
      <c r="D60" s="336"/>
      <c r="E60" s="336" t="s">
        <v>2</v>
      </c>
      <c r="F60" s="377">
        <v>344134</v>
      </c>
      <c r="G60" s="373">
        <v>42267</v>
      </c>
      <c r="H60" s="379"/>
      <c r="I60" s="381" t="s">
        <v>97</v>
      </c>
      <c r="J60" s="381"/>
      <c r="K60" s="377">
        <v>33.578</v>
      </c>
      <c r="L60" s="413"/>
    </row>
    <row r="61" spans="1:12" ht="15">
      <c r="A61" s="414">
        <v>41</v>
      </c>
      <c r="B61" s="376" t="s">
        <v>8</v>
      </c>
      <c r="C61" s="376">
        <v>72</v>
      </c>
      <c r="D61" s="336"/>
      <c r="E61" s="336" t="s">
        <v>2</v>
      </c>
      <c r="F61" s="377">
        <v>326491</v>
      </c>
      <c r="G61" s="378">
        <v>42267</v>
      </c>
      <c r="H61" s="379">
        <v>5834</v>
      </c>
      <c r="I61" s="379">
        <v>5004</v>
      </c>
      <c r="J61" s="379">
        <f>H61-I61</f>
        <v>830</v>
      </c>
      <c r="K61" s="377">
        <v>1</v>
      </c>
      <c r="L61" s="413">
        <f t="shared" si="0"/>
        <v>829</v>
      </c>
    </row>
    <row r="62" spans="1:12" ht="15">
      <c r="A62" s="414">
        <v>42</v>
      </c>
      <c r="B62" s="376" t="s">
        <v>8</v>
      </c>
      <c r="C62" s="376">
        <v>70</v>
      </c>
      <c r="D62" s="336"/>
      <c r="E62" s="336" t="s">
        <v>2</v>
      </c>
      <c r="F62" s="377">
        <v>327160</v>
      </c>
      <c r="G62" s="373">
        <v>42267</v>
      </c>
      <c r="H62" s="379">
        <v>7158</v>
      </c>
      <c r="I62" s="379">
        <v>6438</v>
      </c>
      <c r="J62" s="379">
        <f>H62-I62</f>
        <v>720</v>
      </c>
      <c r="K62" s="377">
        <v>5</v>
      </c>
      <c r="L62" s="413">
        <f t="shared" si="0"/>
        <v>715</v>
      </c>
    </row>
    <row r="63" spans="1:12" ht="15">
      <c r="A63" s="414">
        <v>43</v>
      </c>
      <c r="B63" s="376" t="s">
        <v>8</v>
      </c>
      <c r="C63" s="376">
        <v>64</v>
      </c>
      <c r="D63" s="336"/>
      <c r="E63" s="336" t="s">
        <v>2</v>
      </c>
      <c r="F63" s="377">
        <v>334560</v>
      </c>
      <c r="G63" s="378">
        <v>42267</v>
      </c>
      <c r="H63" s="379">
        <v>8319</v>
      </c>
      <c r="I63" s="379">
        <v>7027</v>
      </c>
      <c r="J63" s="379">
        <f>H63-I63</f>
        <v>1292</v>
      </c>
      <c r="K63" s="377">
        <v>0</v>
      </c>
      <c r="L63" s="413">
        <f>J63-K63</f>
        <v>1292</v>
      </c>
    </row>
    <row r="64" spans="1:12" ht="15">
      <c r="A64" s="414">
        <v>44</v>
      </c>
      <c r="B64" s="376" t="s">
        <v>8</v>
      </c>
      <c r="C64" s="376">
        <v>78</v>
      </c>
      <c r="D64" s="336"/>
      <c r="E64" s="336" t="s">
        <v>2</v>
      </c>
      <c r="F64" s="377">
        <v>334653</v>
      </c>
      <c r="G64" s="373">
        <v>42267</v>
      </c>
      <c r="H64" s="379">
        <v>2586</v>
      </c>
      <c r="I64" s="379">
        <v>2200</v>
      </c>
      <c r="J64" s="379">
        <f>H64-I64</f>
        <v>386</v>
      </c>
      <c r="K64" s="377">
        <v>0</v>
      </c>
      <c r="L64" s="413">
        <f t="shared" si="0"/>
        <v>386</v>
      </c>
    </row>
    <row r="65" spans="1:12" ht="15">
      <c r="A65" s="414">
        <v>45</v>
      </c>
      <c r="B65" s="376" t="s">
        <v>8</v>
      </c>
      <c r="C65" s="376">
        <v>35</v>
      </c>
      <c r="D65" s="336"/>
      <c r="E65" s="336" t="s">
        <v>2</v>
      </c>
      <c r="F65" s="377">
        <v>334753</v>
      </c>
      <c r="G65" s="378">
        <v>42267</v>
      </c>
      <c r="H65" s="379"/>
      <c r="I65" s="397" t="s">
        <v>114</v>
      </c>
      <c r="J65" s="398"/>
      <c r="K65" s="377">
        <v>0</v>
      </c>
      <c r="L65" s="413"/>
    </row>
    <row r="66" spans="1:12" ht="15">
      <c r="A66" s="414">
        <v>46</v>
      </c>
      <c r="B66" s="376" t="s">
        <v>8</v>
      </c>
      <c r="C66" s="376">
        <v>76</v>
      </c>
      <c r="D66" s="336"/>
      <c r="E66" s="336" t="s">
        <v>2</v>
      </c>
      <c r="F66" s="377">
        <v>340067</v>
      </c>
      <c r="G66" s="373">
        <v>42267</v>
      </c>
      <c r="H66" s="379">
        <v>3250</v>
      </c>
      <c r="I66" s="379">
        <v>2644</v>
      </c>
      <c r="J66" s="379">
        <f>H66-I66</f>
        <v>606</v>
      </c>
      <c r="K66" s="377">
        <v>0</v>
      </c>
      <c r="L66" s="413">
        <f t="shared" si="0"/>
        <v>606</v>
      </c>
    </row>
    <row r="67" spans="1:12" ht="15">
      <c r="A67" s="414">
        <v>47</v>
      </c>
      <c r="B67" s="376" t="s">
        <v>8</v>
      </c>
      <c r="C67" s="376">
        <v>11</v>
      </c>
      <c r="D67" s="336"/>
      <c r="E67" s="336" t="s">
        <v>2</v>
      </c>
      <c r="F67" s="377">
        <v>340222</v>
      </c>
      <c r="G67" s="378">
        <v>42267</v>
      </c>
      <c r="H67" s="379">
        <v>6671</v>
      </c>
      <c r="I67" s="379">
        <v>5762</v>
      </c>
      <c r="J67" s="379">
        <f>H67-I67</f>
        <v>909</v>
      </c>
      <c r="K67" s="377">
        <v>2</v>
      </c>
      <c r="L67" s="413">
        <f t="shared" si="0"/>
        <v>907</v>
      </c>
    </row>
    <row r="68" spans="1:12" ht="15">
      <c r="A68" s="414">
        <v>48</v>
      </c>
      <c r="B68" s="376" t="s">
        <v>8</v>
      </c>
      <c r="C68" s="376">
        <v>6</v>
      </c>
      <c r="D68" s="336"/>
      <c r="E68" s="336" t="s">
        <v>2</v>
      </c>
      <c r="F68" s="377">
        <v>340682</v>
      </c>
      <c r="G68" s="373">
        <v>42267</v>
      </c>
      <c r="H68" s="379">
        <v>3934</v>
      </c>
      <c r="I68" s="379">
        <v>3467</v>
      </c>
      <c r="J68" s="379">
        <f>H68-I68</f>
        <v>467</v>
      </c>
      <c r="K68" s="377">
        <v>0</v>
      </c>
      <c r="L68" s="413">
        <f t="shared" si="0"/>
        <v>467</v>
      </c>
    </row>
    <row r="69" spans="1:12" ht="15">
      <c r="A69" s="414">
        <v>49</v>
      </c>
      <c r="B69" s="376" t="s">
        <v>8</v>
      </c>
      <c r="C69" s="376">
        <v>21</v>
      </c>
      <c r="D69" s="336"/>
      <c r="E69" s="336" t="s">
        <v>2</v>
      </c>
      <c r="F69" s="377">
        <v>340953</v>
      </c>
      <c r="G69" s="378">
        <v>42267</v>
      </c>
      <c r="H69" s="379"/>
      <c r="I69" s="381" t="s">
        <v>97</v>
      </c>
      <c r="J69" s="381"/>
      <c r="K69" s="377">
        <v>17</v>
      </c>
      <c r="L69" s="413"/>
    </row>
    <row r="70" spans="1:12" ht="15">
      <c r="A70" s="414">
        <v>50</v>
      </c>
      <c r="B70" s="376" t="s">
        <v>8</v>
      </c>
      <c r="C70" s="376">
        <v>62</v>
      </c>
      <c r="D70" s="336"/>
      <c r="E70" s="336" t="s">
        <v>2</v>
      </c>
      <c r="F70" s="377">
        <v>341801</v>
      </c>
      <c r="G70" s="373">
        <v>42267</v>
      </c>
      <c r="H70" s="379"/>
      <c r="I70" s="381" t="s">
        <v>97</v>
      </c>
      <c r="J70" s="381"/>
      <c r="K70" s="377">
        <v>7</v>
      </c>
      <c r="L70" s="413"/>
    </row>
    <row r="71" spans="1:12" ht="15">
      <c r="A71" s="414">
        <v>51</v>
      </c>
      <c r="B71" s="376" t="s">
        <v>8</v>
      </c>
      <c r="C71" s="376">
        <v>45</v>
      </c>
      <c r="D71" s="336"/>
      <c r="E71" s="336" t="s">
        <v>2</v>
      </c>
      <c r="F71" s="377">
        <v>341803</v>
      </c>
      <c r="G71" s="378">
        <v>42267</v>
      </c>
      <c r="H71" s="379"/>
      <c r="I71" s="381" t="s">
        <v>97</v>
      </c>
      <c r="J71" s="381"/>
      <c r="K71" s="377">
        <v>341.3</v>
      </c>
      <c r="L71" s="413"/>
    </row>
    <row r="72" spans="1:12" ht="15">
      <c r="A72" s="414">
        <v>52</v>
      </c>
      <c r="B72" s="376" t="s">
        <v>8</v>
      </c>
      <c r="C72" s="376" t="s">
        <v>50</v>
      </c>
      <c r="D72" s="336"/>
      <c r="E72" s="336" t="s">
        <v>2</v>
      </c>
      <c r="F72" s="377">
        <v>343463</v>
      </c>
      <c r="G72" s="373">
        <v>42267</v>
      </c>
      <c r="H72" s="379">
        <v>7535</v>
      </c>
      <c r="I72" s="379">
        <v>6618</v>
      </c>
      <c r="J72" s="379">
        <f>H72-I72-J68</f>
        <v>450</v>
      </c>
      <c r="K72" s="377">
        <v>1</v>
      </c>
      <c r="L72" s="413">
        <f t="shared" si="0"/>
        <v>449</v>
      </c>
    </row>
    <row r="73" spans="1:12" ht="15">
      <c r="A73" s="414">
        <v>53</v>
      </c>
      <c r="B73" s="376" t="s">
        <v>51</v>
      </c>
      <c r="C73" s="376">
        <v>3</v>
      </c>
      <c r="D73" s="336"/>
      <c r="E73" s="336" t="s">
        <v>2</v>
      </c>
      <c r="F73" s="377">
        <v>339366</v>
      </c>
      <c r="G73" s="378">
        <v>42267</v>
      </c>
      <c r="H73" s="379">
        <v>14244</v>
      </c>
      <c r="I73" s="379">
        <v>12593</v>
      </c>
      <c r="J73" s="379">
        <f aca="true" t="shared" si="2" ref="J73:J78">H73-I73</f>
        <v>1651</v>
      </c>
      <c r="K73" s="377">
        <v>15</v>
      </c>
      <c r="L73" s="413">
        <f t="shared" si="0"/>
        <v>1636</v>
      </c>
    </row>
    <row r="74" spans="1:12" ht="15">
      <c r="A74" s="414">
        <v>54</v>
      </c>
      <c r="B74" s="376" t="s">
        <v>24</v>
      </c>
      <c r="C74" s="376">
        <v>66</v>
      </c>
      <c r="D74" s="336"/>
      <c r="E74" s="336" t="s">
        <v>2</v>
      </c>
      <c r="F74" s="377">
        <v>383336</v>
      </c>
      <c r="G74" s="373">
        <v>42267</v>
      </c>
      <c r="H74" s="379">
        <v>3140</v>
      </c>
      <c r="I74" s="379">
        <v>2764</v>
      </c>
      <c r="J74" s="379">
        <f t="shared" si="2"/>
        <v>376</v>
      </c>
      <c r="K74" s="377">
        <v>2</v>
      </c>
      <c r="L74" s="413">
        <f t="shared" si="0"/>
        <v>374</v>
      </c>
    </row>
    <row r="75" spans="1:12" ht="15">
      <c r="A75" s="414">
        <v>55</v>
      </c>
      <c r="B75" s="376" t="s">
        <v>24</v>
      </c>
      <c r="C75" s="376">
        <v>55</v>
      </c>
      <c r="D75" s="336"/>
      <c r="E75" s="336" t="s">
        <v>2</v>
      </c>
      <c r="F75" s="377">
        <v>345111</v>
      </c>
      <c r="G75" s="378">
        <v>42267</v>
      </c>
      <c r="H75" s="379">
        <v>3045</v>
      </c>
      <c r="I75" s="379">
        <v>2691</v>
      </c>
      <c r="J75" s="379">
        <f t="shared" si="2"/>
        <v>354</v>
      </c>
      <c r="K75" s="377">
        <v>34</v>
      </c>
      <c r="L75" s="413">
        <f t="shared" si="0"/>
        <v>320</v>
      </c>
    </row>
    <row r="76" spans="1:12" ht="15">
      <c r="A76" s="414">
        <v>56</v>
      </c>
      <c r="B76" s="376" t="s">
        <v>24</v>
      </c>
      <c r="C76" s="376">
        <v>59</v>
      </c>
      <c r="D76" s="336"/>
      <c r="E76" s="336" t="s">
        <v>2</v>
      </c>
      <c r="F76" s="377">
        <v>327302</v>
      </c>
      <c r="G76" s="373">
        <v>42267</v>
      </c>
      <c r="H76" s="379">
        <v>6996</v>
      </c>
      <c r="I76" s="379">
        <v>6187</v>
      </c>
      <c r="J76" s="379">
        <f t="shared" si="2"/>
        <v>809</v>
      </c>
      <c r="K76" s="377">
        <v>47.26</v>
      </c>
      <c r="L76" s="413">
        <f t="shared" si="0"/>
        <v>761.74</v>
      </c>
    </row>
    <row r="77" spans="1:12" ht="15">
      <c r="A77" s="414">
        <v>57</v>
      </c>
      <c r="B77" s="376" t="s">
        <v>24</v>
      </c>
      <c r="C77" s="376">
        <v>32</v>
      </c>
      <c r="D77" s="336"/>
      <c r="E77" s="336" t="s">
        <v>2</v>
      </c>
      <c r="F77" s="377">
        <v>335053</v>
      </c>
      <c r="G77" s="378">
        <v>42267</v>
      </c>
      <c r="H77" s="379">
        <v>20469</v>
      </c>
      <c r="I77" s="379">
        <v>18098</v>
      </c>
      <c r="J77" s="379">
        <f t="shared" si="2"/>
        <v>2371</v>
      </c>
      <c r="K77" s="377">
        <v>4</v>
      </c>
      <c r="L77" s="413">
        <f t="shared" si="0"/>
        <v>2367</v>
      </c>
    </row>
    <row r="78" spans="1:12" ht="15">
      <c r="A78" s="414">
        <v>58</v>
      </c>
      <c r="B78" s="376" t="s">
        <v>24</v>
      </c>
      <c r="C78" s="376">
        <v>30</v>
      </c>
      <c r="D78" s="336"/>
      <c r="E78" s="336" t="s">
        <v>2</v>
      </c>
      <c r="F78" s="377">
        <v>338133</v>
      </c>
      <c r="G78" s="373">
        <v>42267</v>
      </c>
      <c r="H78" s="379">
        <v>10285</v>
      </c>
      <c r="I78" s="379">
        <v>9073</v>
      </c>
      <c r="J78" s="379">
        <f t="shared" si="2"/>
        <v>1212</v>
      </c>
      <c r="K78" s="377">
        <v>0</v>
      </c>
      <c r="L78" s="413">
        <f t="shared" si="0"/>
        <v>1212</v>
      </c>
    </row>
    <row r="79" spans="1:12" ht="15">
      <c r="A79" s="414">
        <v>59</v>
      </c>
      <c r="B79" s="376" t="s">
        <v>24</v>
      </c>
      <c r="C79" s="376">
        <v>8</v>
      </c>
      <c r="D79" s="336"/>
      <c r="E79" s="336" t="s">
        <v>2</v>
      </c>
      <c r="F79" s="377">
        <v>341790</v>
      </c>
      <c r="G79" s="378">
        <v>42267</v>
      </c>
      <c r="H79" s="379"/>
      <c r="I79" s="381" t="s">
        <v>97</v>
      </c>
      <c r="J79" s="381"/>
      <c r="K79" s="377">
        <v>192.06</v>
      </c>
      <c r="L79" s="413"/>
    </row>
    <row r="80" spans="1:12" ht="15">
      <c r="A80" s="414">
        <v>60</v>
      </c>
      <c r="B80" s="376" t="s">
        <v>24</v>
      </c>
      <c r="C80" s="376" t="s">
        <v>52</v>
      </c>
      <c r="D80" s="336"/>
      <c r="E80" s="336" t="s">
        <v>2</v>
      </c>
      <c r="F80" s="377">
        <v>341950</v>
      </c>
      <c r="G80" s="373">
        <v>42267</v>
      </c>
      <c r="H80" s="379"/>
      <c r="I80" s="381" t="s">
        <v>97</v>
      </c>
      <c r="J80" s="381"/>
      <c r="K80" s="377">
        <v>0</v>
      </c>
      <c r="L80" s="413"/>
    </row>
    <row r="81" spans="1:12" ht="15">
      <c r="A81" s="414">
        <v>61</v>
      </c>
      <c r="B81" s="376" t="s">
        <v>28</v>
      </c>
      <c r="C81" s="376">
        <v>34</v>
      </c>
      <c r="D81" s="336"/>
      <c r="E81" s="336" t="s">
        <v>2</v>
      </c>
      <c r="F81" s="377">
        <v>327500</v>
      </c>
      <c r="G81" s="378">
        <v>42267</v>
      </c>
      <c r="H81" s="379">
        <v>4040</v>
      </c>
      <c r="I81" s="379">
        <v>3480</v>
      </c>
      <c r="J81" s="379">
        <f>H81-I81</f>
        <v>560</v>
      </c>
      <c r="K81" s="377">
        <v>4.87</v>
      </c>
      <c r="L81" s="413">
        <f t="shared" si="0"/>
        <v>555.13</v>
      </c>
    </row>
    <row r="82" spans="1:12" ht="15">
      <c r="A82" s="414">
        <v>62</v>
      </c>
      <c r="B82" s="376" t="s">
        <v>28</v>
      </c>
      <c r="C82" s="376" t="s">
        <v>53</v>
      </c>
      <c r="D82" s="336"/>
      <c r="E82" s="336" t="s">
        <v>2</v>
      </c>
      <c r="F82" s="377">
        <v>328609</v>
      </c>
      <c r="G82" s="373">
        <v>42267</v>
      </c>
      <c r="H82" s="379">
        <v>2554</v>
      </c>
      <c r="I82" s="379">
        <v>2216</v>
      </c>
      <c r="J82" s="379">
        <f aca="true" t="shared" si="3" ref="J82:J89">H82-I82</f>
        <v>338</v>
      </c>
      <c r="K82" s="377">
        <v>0</v>
      </c>
      <c r="L82" s="413">
        <f t="shared" si="0"/>
        <v>338</v>
      </c>
    </row>
    <row r="83" spans="1:12" ht="15">
      <c r="A83" s="414">
        <v>63</v>
      </c>
      <c r="B83" s="376" t="s">
        <v>20</v>
      </c>
      <c r="C83" s="376">
        <v>5</v>
      </c>
      <c r="D83" s="336"/>
      <c r="E83" s="336" t="s">
        <v>2</v>
      </c>
      <c r="F83" s="377">
        <v>327292</v>
      </c>
      <c r="G83" s="378">
        <v>42267</v>
      </c>
      <c r="H83" s="379">
        <v>7434</v>
      </c>
      <c r="I83" s="379">
        <v>6572</v>
      </c>
      <c r="J83" s="379">
        <f t="shared" si="3"/>
        <v>862</v>
      </c>
      <c r="K83" s="377">
        <v>102.75</v>
      </c>
      <c r="L83" s="413">
        <f t="shared" si="0"/>
        <v>759.25</v>
      </c>
    </row>
    <row r="84" spans="1:12" ht="15">
      <c r="A84" s="414">
        <v>64</v>
      </c>
      <c r="B84" s="376" t="s">
        <v>20</v>
      </c>
      <c r="C84" s="376">
        <v>76</v>
      </c>
      <c r="D84" s="336"/>
      <c r="E84" s="336" t="s">
        <v>2</v>
      </c>
      <c r="F84" s="377">
        <v>327774</v>
      </c>
      <c r="G84" s="373">
        <v>42267</v>
      </c>
      <c r="H84" s="379">
        <v>3277</v>
      </c>
      <c r="I84" s="379">
        <v>2851</v>
      </c>
      <c r="J84" s="379">
        <f t="shared" si="3"/>
        <v>426</v>
      </c>
      <c r="K84" s="377">
        <v>89.569</v>
      </c>
      <c r="L84" s="413">
        <f t="shared" si="0"/>
        <v>336.431</v>
      </c>
    </row>
    <row r="85" spans="1:12" ht="15">
      <c r="A85" s="414">
        <v>65</v>
      </c>
      <c r="B85" s="376" t="s">
        <v>20</v>
      </c>
      <c r="C85" s="376">
        <v>10</v>
      </c>
      <c r="D85" s="336"/>
      <c r="E85" s="336" t="s">
        <v>2</v>
      </c>
      <c r="F85" s="377">
        <v>333546</v>
      </c>
      <c r="G85" s="378">
        <v>42267</v>
      </c>
      <c r="H85" s="379">
        <v>21205</v>
      </c>
      <c r="I85" s="379">
        <v>18560</v>
      </c>
      <c r="J85" s="379">
        <f t="shared" si="3"/>
        <v>2645</v>
      </c>
      <c r="K85" s="377">
        <v>59</v>
      </c>
      <c r="L85" s="413">
        <f t="shared" si="0"/>
        <v>2586</v>
      </c>
    </row>
    <row r="86" spans="1:12" ht="15">
      <c r="A86" s="414">
        <v>66</v>
      </c>
      <c r="B86" s="376" t="s">
        <v>20</v>
      </c>
      <c r="C86" s="376">
        <v>38</v>
      </c>
      <c r="D86" s="336"/>
      <c r="E86" s="336" t="s">
        <v>2</v>
      </c>
      <c r="F86" s="377">
        <v>335565</v>
      </c>
      <c r="G86" s="373">
        <v>42267</v>
      </c>
      <c r="H86" s="379">
        <v>1537</v>
      </c>
      <c r="I86" s="379">
        <v>1346</v>
      </c>
      <c r="J86" s="379">
        <f t="shared" si="3"/>
        <v>191</v>
      </c>
      <c r="K86" s="377">
        <v>16.52</v>
      </c>
      <c r="L86" s="413">
        <f t="shared" si="0"/>
        <v>174.48</v>
      </c>
    </row>
    <row r="87" spans="1:12" ht="15">
      <c r="A87" s="414">
        <v>67</v>
      </c>
      <c r="B87" s="376" t="s">
        <v>20</v>
      </c>
      <c r="C87" s="376">
        <v>50</v>
      </c>
      <c r="D87" s="336"/>
      <c r="E87" s="336" t="s">
        <v>2</v>
      </c>
      <c r="F87" s="377">
        <v>332622</v>
      </c>
      <c r="G87" s="378">
        <v>42267</v>
      </c>
      <c r="H87" s="379">
        <v>2282</v>
      </c>
      <c r="I87" s="379">
        <v>2026</v>
      </c>
      <c r="J87" s="379">
        <f t="shared" si="3"/>
        <v>256</v>
      </c>
      <c r="K87" s="377">
        <v>16</v>
      </c>
      <c r="L87" s="413">
        <f aca="true" t="shared" si="4" ref="L87:L100">J87-K87</f>
        <v>240</v>
      </c>
    </row>
    <row r="88" spans="1:12" ht="15">
      <c r="A88" s="414">
        <v>68</v>
      </c>
      <c r="B88" s="376" t="s">
        <v>20</v>
      </c>
      <c r="C88" s="376">
        <v>90</v>
      </c>
      <c r="D88" s="336"/>
      <c r="E88" s="336" t="s">
        <v>2</v>
      </c>
      <c r="F88" s="377">
        <v>337881</v>
      </c>
      <c r="G88" s="373">
        <v>42267</v>
      </c>
      <c r="H88" s="379">
        <v>2148</v>
      </c>
      <c r="I88" s="379">
        <v>1640</v>
      </c>
      <c r="J88" s="379">
        <f t="shared" si="3"/>
        <v>508</v>
      </c>
      <c r="K88" s="377">
        <v>33.34</v>
      </c>
      <c r="L88" s="413">
        <f t="shared" si="4"/>
        <v>474.65999999999997</v>
      </c>
    </row>
    <row r="89" spans="1:12" ht="15">
      <c r="A89" s="414">
        <v>69</v>
      </c>
      <c r="B89" s="376" t="s">
        <v>20</v>
      </c>
      <c r="C89" s="376">
        <v>83</v>
      </c>
      <c r="D89" s="336"/>
      <c r="E89" s="336" t="s">
        <v>2</v>
      </c>
      <c r="F89" s="377">
        <v>340050</v>
      </c>
      <c r="G89" s="378">
        <v>42267</v>
      </c>
      <c r="H89" s="379">
        <v>3768</v>
      </c>
      <c r="I89" s="379">
        <v>3298</v>
      </c>
      <c r="J89" s="379">
        <f t="shared" si="3"/>
        <v>470</v>
      </c>
      <c r="K89" s="377">
        <v>24</v>
      </c>
      <c r="L89" s="413">
        <f t="shared" si="4"/>
        <v>446</v>
      </c>
    </row>
    <row r="90" spans="1:12" ht="15">
      <c r="A90" s="414">
        <v>70</v>
      </c>
      <c r="B90" s="376" t="s">
        <v>20</v>
      </c>
      <c r="C90" s="376">
        <v>12</v>
      </c>
      <c r="D90" s="336"/>
      <c r="E90" s="336" t="s">
        <v>2</v>
      </c>
      <c r="F90" s="377">
        <v>341802</v>
      </c>
      <c r="G90" s="373">
        <v>42267</v>
      </c>
      <c r="H90" s="379"/>
      <c r="I90" s="381" t="s">
        <v>97</v>
      </c>
      <c r="J90" s="381"/>
      <c r="K90" s="377">
        <v>0</v>
      </c>
      <c r="L90" s="413"/>
    </row>
    <row r="91" spans="1:12" ht="15">
      <c r="A91" s="414">
        <v>71</v>
      </c>
      <c r="B91" s="376" t="s">
        <v>20</v>
      </c>
      <c r="C91" s="376">
        <v>96</v>
      </c>
      <c r="D91" s="336"/>
      <c r="E91" s="336" t="s">
        <v>2</v>
      </c>
      <c r="F91" s="377">
        <v>341928</v>
      </c>
      <c r="G91" s="378">
        <v>42267</v>
      </c>
      <c r="H91" s="379"/>
      <c r="I91" s="381" t="s">
        <v>97</v>
      </c>
      <c r="J91" s="381"/>
      <c r="K91" s="377">
        <v>9</v>
      </c>
      <c r="L91" s="413"/>
    </row>
    <row r="92" spans="1:12" ht="15">
      <c r="A92" s="414">
        <v>72</v>
      </c>
      <c r="B92" s="376" t="s">
        <v>20</v>
      </c>
      <c r="C92" s="376">
        <v>71</v>
      </c>
      <c r="D92" s="336"/>
      <c r="E92" s="336" t="s">
        <v>2</v>
      </c>
      <c r="F92" s="377">
        <v>342193</v>
      </c>
      <c r="G92" s="373">
        <v>42267</v>
      </c>
      <c r="H92" s="379">
        <v>3154</v>
      </c>
      <c r="I92" s="379">
        <v>2741</v>
      </c>
      <c r="J92" s="379">
        <f>H92-I92</f>
        <v>413</v>
      </c>
      <c r="K92" s="377">
        <v>79.21</v>
      </c>
      <c r="L92" s="413">
        <f t="shared" si="4"/>
        <v>333.79</v>
      </c>
    </row>
    <row r="93" spans="1:12" ht="15">
      <c r="A93" s="414">
        <v>73</v>
      </c>
      <c r="B93" s="376" t="s">
        <v>55</v>
      </c>
      <c r="C93" s="376">
        <v>61</v>
      </c>
      <c r="D93" s="336"/>
      <c r="E93" s="336" t="s">
        <v>2</v>
      </c>
      <c r="F93" s="377">
        <v>338973</v>
      </c>
      <c r="G93" s="378">
        <v>42267</v>
      </c>
      <c r="H93" s="379">
        <v>5778</v>
      </c>
      <c r="I93" s="379">
        <v>4702</v>
      </c>
      <c r="J93" s="379">
        <f>H93-I93</f>
        <v>1076</v>
      </c>
      <c r="K93" s="377">
        <v>49.628</v>
      </c>
      <c r="L93" s="413">
        <f t="shared" si="4"/>
        <v>1026.372</v>
      </c>
    </row>
    <row r="94" spans="1:12" ht="15">
      <c r="A94" s="414">
        <v>74</v>
      </c>
      <c r="B94" s="376" t="s">
        <v>55</v>
      </c>
      <c r="C94" s="376">
        <v>49</v>
      </c>
      <c r="D94" s="336"/>
      <c r="E94" s="336" t="s">
        <v>2</v>
      </c>
      <c r="F94" s="377">
        <v>341935</v>
      </c>
      <c r="G94" s="373">
        <v>42267</v>
      </c>
      <c r="H94" s="379"/>
      <c r="I94" s="381" t="s">
        <v>97</v>
      </c>
      <c r="J94" s="381"/>
      <c r="K94" s="377">
        <v>23.91</v>
      </c>
      <c r="L94" s="413"/>
    </row>
    <row r="95" spans="1:12" ht="15">
      <c r="A95" s="414">
        <v>75</v>
      </c>
      <c r="B95" s="376" t="s">
        <v>55</v>
      </c>
      <c r="C95" s="376">
        <v>78</v>
      </c>
      <c r="D95" s="336"/>
      <c r="E95" s="336" t="s">
        <v>2</v>
      </c>
      <c r="F95" s="377">
        <v>342056</v>
      </c>
      <c r="G95" s="378">
        <v>42267</v>
      </c>
      <c r="H95" s="379"/>
      <c r="I95" s="381" t="s">
        <v>97</v>
      </c>
      <c r="J95" s="381"/>
      <c r="K95" s="377">
        <v>13</v>
      </c>
      <c r="L95" s="413"/>
    </row>
    <row r="96" spans="1:12" ht="15">
      <c r="A96" s="414">
        <v>76</v>
      </c>
      <c r="B96" s="376" t="s">
        <v>55</v>
      </c>
      <c r="C96" s="376">
        <v>88</v>
      </c>
      <c r="D96" s="336"/>
      <c r="E96" s="336" t="s">
        <v>2</v>
      </c>
      <c r="F96" s="377">
        <v>342061</v>
      </c>
      <c r="G96" s="373">
        <v>42267</v>
      </c>
      <c r="H96" s="379"/>
      <c r="I96" s="381" t="s">
        <v>97</v>
      </c>
      <c r="J96" s="381"/>
      <c r="K96" s="377">
        <v>51</v>
      </c>
      <c r="L96" s="413"/>
    </row>
    <row r="97" spans="1:12" ht="15">
      <c r="A97" s="414">
        <v>77</v>
      </c>
      <c r="B97" s="376" t="s">
        <v>56</v>
      </c>
      <c r="C97" s="376" t="s">
        <v>57</v>
      </c>
      <c r="D97" s="336"/>
      <c r="E97" s="336" t="s">
        <v>2</v>
      </c>
      <c r="F97" s="377">
        <v>333281</v>
      </c>
      <c r="G97" s="378">
        <v>42267</v>
      </c>
      <c r="H97" s="379">
        <v>11369</v>
      </c>
      <c r="I97" s="379">
        <v>9585</v>
      </c>
      <c r="J97" s="379">
        <f>H97-I97</f>
        <v>1784</v>
      </c>
      <c r="K97" s="377">
        <v>0</v>
      </c>
      <c r="L97" s="413">
        <f t="shared" si="4"/>
        <v>1784</v>
      </c>
    </row>
    <row r="98" spans="1:12" ht="15">
      <c r="A98" s="414"/>
      <c r="B98" s="376" t="s">
        <v>56</v>
      </c>
      <c r="C98" s="376" t="s">
        <v>109</v>
      </c>
      <c r="D98" s="336"/>
      <c r="E98" s="336" t="s">
        <v>2</v>
      </c>
      <c r="F98" s="377">
        <v>333281</v>
      </c>
      <c r="G98" s="373">
        <v>42267</v>
      </c>
      <c r="H98" s="379">
        <v>12683</v>
      </c>
      <c r="I98" s="379">
        <v>11020</v>
      </c>
      <c r="J98" s="379">
        <f>H98-I98</f>
        <v>1663</v>
      </c>
      <c r="K98" s="377">
        <v>0</v>
      </c>
      <c r="L98" s="413">
        <f t="shared" si="4"/>
        <v>1663</v>
      </c>
    </row>
    <row r="99" spans="1:12" ht="15">
      <c r="A99" s="414">
        <v>78</v>
      </c>
      <c r="B99" s="376" t="s">
        <v>56</v>
      </c>
      <c r="C99" s="376">
        <v>47</v>
      </c>
      <c r="D99" s="336"/>
      <c r="E99" s="336" t="s">
        <v>2</v>
      </c>
      <c r="F99" s="377">
        <v>333543</v>
      </c>
      <c r="G99" s="378">
        <v>42267</v>
      </c>
      <c r="H99" s="379">
        <v>7526</v>
      </c>
      <c r="I99" s="379">
        <v>6715</v>
      </c>
      <c r="J99" s="379">
        <f>H99-I99</f>
        <v>811</v>
      </c>
      <c r="K99" s="377">
        <v>40</v>
      </c>
      <c r="L99" s="413">
        <f t="shared" si="4"/>
        <v>771</v>
      </c>
    </row>
    <row r="100" spans="1:12" ht="15">
      <c r="A100" s="414">
        <v>79</v>
      </c>
      <c r="B100" s="376" t="s">
        <v>56</v>
      </c>
      <c r="C100" s="376">
        <v>30</v>
      </c>
      <c r="D100" s="336"/>
      <c r="E100" s="336" t="s">
        <v>2</v>
      </c>
      <c r="F100" s="377">
        <v>340958</v>
      </c>
      <c r="G100" s="373">
        <v>42267</v>
      </c>
      <c r="H100" s="379">
        <v>4737</v>
      </c>
      <c r="I100" s="379">
        <v>4130</v>
      </c>
      <c r="J100" s="379">
        <f>H100-I100</f>
        <v>607</v>
      </c>
      <c r="K100" s="377">
        <v>15.98</v>
      </c>
      <c r="L100" s="413">
        <f t="shared" si="4"/>
        <v>591.02</v>
      </c>
    </row>
    <row r="101" spans="1:12" ht="15">
      <c r="A101" s="414">
        <v>80</v>
      </c>
      <c r="B101" s="376" t="s">
        <v>56</v>
      </c>
      <c r="C101" s="376">
        <v>43</v>
      </c>
      <c r="D101" s="336"/>
      <c r="E101" s="336" t="s">
        <v>2</v>
      </c>
      <c r="F101" s="377">
        <v>341768</v>
      </c>
      <c r="G101" s="378">
        <v>42267</v>
      </c>
      <c r="H101" s="379"/>
      <c r="I101" s="381" t="s">
        <v>97</v>
      </c>
      <c r="J101" s="381"/>
      <c r="K101" s="377">
        <v>7</v>
      </c>
      <c r="L101" s="413"/>
    </row>
    <row r="102" spans="1:12" ht="15">
      <c r="A102" s="414"/>
      <c r="B102" s="376" t="s">
        <v>56</v>
      </c>
      <c r="C102" s="385" t="s">
        <v>58</v>
      </c>
      <c r="D102" s="336"/>
      <c r="E102" s="336" t="s">
        <v>2</v>
      </c>
      <c r="F102" s="377">
        <v>340685</v>
      </c>
      <c r="G102" s="373">
        <v>42267</v>
      </c>
      <c r="H102" s="379"/>
      <c r="I102" s="381" t="s">
        <v>97</v>
      </c>
      <c r="J102" s="381"/>
      <c r="K102" s="377">
        <v>0</v>
      </c>
      <c r="L102" s="413"/>
    </row>
    <row r="103" spans="1:12" ht="15.75" thickBot="1">
      <c r="A103" s="415"/>
      <c r="B103" s="387" t="s">
        <v>56</v>
      </c>
      <c r="C103" s="388" t="s">
        <v>59</v>
      </c>
      <c r="D103" s="386"/>
      <c r="E103" s="386" t="s">
        <v>2</v>
      </c>
      <c r="F103" s="389">
        <v>345949</v>
      </c>
      <c r="G103" s="439">
        <v>42267</v>
      </c>
      <c r="H103" s="391"/>
      <c r="I103" s="426" t="s">
        <v>97</v>
      </c>
      <c r="J103" s="426"/>
      <c r="K103" s="389">
        <v>0</v>
      </c>
      <c r="L103" s="427"/>
    </row>
    <row r="104" spans="1:12" ht="15.75" thickBot="1">
      <c r="A104" s="440">
        <v>81</v>
      </c>
      <c r="B104" s="392" t="s">
        <v>56</v>
      </c>
      <c r="C104" s="394">
        <v>63</v>
      </c>
      <c r="D104" s="393"/>
      <c r="E104" s="393" t="s">
        <v>2</v>
      </c>
      <c r="F104" s="394"/>
      <c r="G104" s="395">
        <v>42267</v>
      </c>
      <c r="H104" s="396"/>
      <c r="I104" s="431" t="s">
        <v>97</v>
      </c>
      <c r="J104" s="431"/>
      <c r="K104" s="394">
        <v>50.09</v>
      </c>
      <c r="L104" s="432"/>
    </row>
    <row r="105" spans="1:12" ht="15">
      <c r="A105" s="412">
        <v>82</v>
      </c>
      <c r="B105" s="371" t="s">
        <v>29</v>
      </c>
      <c r="C105" s="371">
        <v>53</v>
      </c>
      <c r="D105" s="370"/>
      <c r="E105" s="370" t="s">
        <v>2</v>
      </c>
      <c r="F105" s="372">
        <v>332631</v>
      </c>
      <c r="G105" s="373">
        <v>42267</v>
      </c>
      <c r="H105" s="374"/>
      <c r="I105" s="428" t="s">
        <v>114</v>
      </c>
      <c r="J105" s="429"/>
      <c r="K105" s="372">
        <v>23.46</v>
      </c>
      <c r="L105" s="413"/>
    </row>
    <row r="106" spans="1:12" ht="15">
      <c r="A106" s="414">
        <v>83</v>
      </c>
      <c r="B106" s="376" t="s">
        <v>29</v>
      </c>
      <c r="C106" s="376">
        <v>28</v>
      </c>
      <c r="D106" s="336"/>
      <c r="E106" s="336" t="s">
        <v>2</v>
      </c>
      <c r="F106" s="377">
        <v>333586</v>
      </c>
      <c r="G106" s="373">
        <v>42267</v>
      </c>
      <c r="H106" s="379">
        <v>13425</v>
      </c>
      <c r="I106" s="379">
        <v>11816</v>
      </c>
      <c r="J106" s="379">
        <f>H106-I106</f>
        <v>1609</v>
      </c>
      <c r="K106" s="377">
        <v>12</v>
      </c>
      <c r="L106" s="413">
        <f aca="true" t="shared" si="5" ref="L106:L126">J106-K106</f>
        <v>1597</v>
      </c>
    </row>
    <row r="107" spans="1:12" ht="15">
      <c r="A107" s="414">
        <v>41</v>
      </c>
      <c r="B107" s="376" t="s">
        <v>29</v>
      </c>
      <c r="C107" s="376">
        <v>30</v>
      </c>
      <c r="D107" s="336"/>
      <c r="E107" s="336" t="s">
        <v>2</v>
      </c>
      <c r="F107" s="377" t="s">
        <v>3</v>
      </c>
      <c r="G107" s="378">
        <v>42267</v>
      </c>
      <c r="H107" s="379">
        <v>35651</v>
      </c>
      <c r="I107" s="379">
        <v>35521</v>
      </c>
      <c r="J107" s="379">
        <f aca="true" t="shared" si="6" ref="J107:J122">H107-I107</f>
        <v>130</v>
      </c>
      <c r="K107" s="377">
        <v>30</v>
      </c>
      <c r="L107" s="413">
        <f t="shared" si="5"/>
        <v>100</v>
      </c>
    </row>
    <row r="108" spans="1:12" ht="15">
      <c r="A108" s="414">
        <v>85</v>
      </c>
      <c r="B108" s="376" t="s">
        <v>29</v>
      </c>
      <c r="C108" s="376">
        <v>34</v>
      </c>
      <c r="D108" s="336"/>
      <c r="E108" s="336" t="s">
        <v>2</v>
      </c>
      <c r="F108" s="377">
        <v>334756</v>
      </c>
      <c r="G108" s="373">
        <v>42267</v>
      </c>
      <c r="H108" s="379">
        <v>4386</v>
      </c>
      <c r="I108" s="379">
        <v>3797</v>
      </c>
      <c r="J108" s="379">
        <f t="shared" si="6"/>
        <v>589</v>
      </c>
      <c r="K108" s="377">
        <v>0</v>
      </c>
      <c r="L108" s="413">
        <f t="shared" si="5"/>
        <v>589</v>
      </c>
    </row>
    <row r="109" spans="1:12" ht="15">
      <c r="A109" s="414">
        <v>86</v>
      </c>
      <c r="B109" s="376" t="s">
        <v>29</v>
      </c>
      <c r="C109" s="376">
        <v>38</v>
      </c>
      <c r="D109" s="336"/>
      <c r="E109" s="336" t="s">
        <v>2</v>
      </c>
      <c r="F109" s="377">
        <v>357694</v>
      </c>
      <c r="G109" s="378">
        <v>42267</v>
      </c>
      <c r="H109" s="379">
        <v>4069</v>
      </c>
      <c r="I109" s="379">
        <v>3619</v>
      </c>
      <c r="J109" s="379">
        <f t="shared" si="6"/>
        <v>450</v>
      </c>
      <c r="K109" s="377">
        <v>20.48</v>
      </c>
      <c r="L109" s="413">
        <f t="shared" si="5"/>
        <v>429.52</v>
      </c>
    </row>
    <row r="110" spans="1:12" ht="15">
      <c r="A110" s="414">
        <v>87</v>
      </c>
      <c r="B110" s="376" t="s">
        <v>29</v>
      </c>
      <c r="C110" s="376">
        <v>90</v>
      </c>
      <c r="D110" s="336"/>
      <c r="E110" s="336" t="s">
        <v>2</v>
      </c>
      <c r="F110" s="377">
        <v>372156</v>
      </c>
      <c r="G110" s="373">
        <v>42267</v>
      </c>
      <c r="H110" s="379">
        <v>3162</v>
      </c>
      <c r="I110" s="379">
        <v>2789</v>
      </c>
      <c r="J110" s="379">
        <f t="shared" si="6"/>
        <v>373</v>
      </c>
      <c r="K110" s="377">
        <v>14</v>
      </c>
      <c r="L110" s="413">
        <f t="shared" si="5"/>
        <v>359</v>
      </c>
    </row>
    <row r="111" spans="1:12" ht="15">
      <c r="A111" s="414">
        <v>88</v>
      </c>
      <c r="B111" s="376" t="s">
        <v>12</v>
      </c>
      <c r="C111" s="376">
        <v>1</v>
      </c>
      <c r="D111" s="336"/>
      <c r="E111" s="336" t="s">
        <v>2</v>
      </c>
      <c r="F111" s="377">
        <v>338842</v>
      </c>
      <c r="G111" s="378">
        <v>42267</v>
      </c>
      <c r="H111" s="379">
        <v>5709</v>
      </c>
      <c r="I111" s="379">
        <v>4903</v>
      </c>
      <c r="J111" s="379">
        <f t="shared" si="6"/>
        <v>806</v>
      </c>
      <c r="K111" s="377">
        <v>0</v>
      </c>
      <c r="L111" s="413">
        <f t="shared" si="5"/>
        <v>806</v>
      </c>
    </row>
    <row r="112" spans="1:12" ht="15">
      <c r="A112" s="414">
        <v>89</v>
      </c>
      <c r="B112" s="376" t="s">
        <v>12</v>
      </c>
      <c r="C112" s="376">
        <v>5</v>
      </c>
      <c r="D112" s="336"/>
      <c r="E112" s="336" t="s">
        <v>2</v>
      </c>
      <c r="F112" s="377">
        <v>341808</v>
      </c>
      <c r="G112" s="373">
        <v>42267</v>
      </c>
      <c r="H112" s="379">
        <v>11522</v>
      </c>
      <c r="I112" s="379">
        <v>9844</v>
      </c>
      <c r="J112" s="379">
        <f t="shared" si="6"/>
        <v>1678</v>
      </c>
      <c r="K112" s="377">
        <v>0</v>
      </c>
      <c r="L112" s="413">
        <f t="shared" si="5"/>
        <v>1678</v>
      </c>
    </row>
    <row r="113" spans="1:12" ht="15">
      <c r="A113" s="414">
        <v>90</v>
      </c>
      <c r="B113" s="376" t="s">
        <v>21</v>
      </c>
      <c r="C113" s="376">
        <v>5</v>
      </c>
      <c r="D113" s="336"/>
      <c r="E113" s="336" t="s">
        <v>2</v>
      </c>
      <c r="F113" s="377">
        <v>341912</v>
      </c>
      <c r="G113" s="378">
        <v>42267</v>
      </c>
      <c r="H113" s="379">
        <v>1465</v>
      </c>
      <c r="I113" s="379">
        <v>1276</v>
      </c>
      <c r="J113" s="379">
        <f t="shared" si="6"/>
        <v>189</v>
      </c>
      <c r="K113" s="377">
        <v>0</v>
      </c>
      <c r="L113" s="413">
        <f t="shared" si="5"/>
        <v>189</v>
      </c>
    </row>
    <row r="114" spans="1:12" ht="15">
      <c r="A114" s="414">
        <v>91</v>
      </c>
      <c r="B114" s="376" t="s">
        <v>21</v>
      </c>
      <c r="C114" s="376" t="s">
        <v>60</v>
      </c>
      <c r="D114" s="336"/>
      <c r="E114" s="336" t="s">
        <v>2</v>
      </c>
      <c r="F114" s="377">
        <v>341941</v>
      </c>
      <c r="G114" s="373">
        <v>42267</v>
      </c>
      <c r="H114" s="379">
        <v>3302</v>
      </c>
      <c r="I114" s="379">
        <v>2717</v>
      </c>
      <c r="J114" s="379">
        <f t="shared" si="6"/>
        <v>585</v>
      </c>
      <c r="K114" s="377">
        <v>29.75</v>
      </c>
      <c r="L114" s="413">
        <f t="shared" si="5"/>
        <v>555.25</v>
      </c>
    </row>
    <row r="115" spans="1:12" ht="15">
      <c r="A115" s="414">
        <v>92</v>
      </c>
      <c r="B115" s="376" t="s">
        <v>19</v>
      </c>
      <c r="C115" s="376">
        <v>22</v>
      </c>
      <c r="D115" s="336"/>
      <c r="E115" s="336" t="s">
        <v>2</v>
      </c>
      <c r="F115" s="377">
        <v>327389</v>
      </c>
      <c r="G115" s="378">
        <v>42267</v>
      </c>
      <c r="H115" s="379">
        <v>4502</v>
      </c>
      <c r="I115" s="379">
        <v>3953</v>
      </c>
      <c r="J115" s="379">
        <f t="shared" si="6"/>
        <v>549</v>
      </c>
      <c r="K115" s="377">
        <v>11.43</v>
      </c>
      <c r="L115" s="413">
        <f t="shared" si="5"/>
        <v>537.57</v>
      </c>
    </row>
    <row r="116" spans="1:12" ht="15">
      <c r="A116" s="414">
        <v>93</v>
      </c>
      <c r="B116" s="376" t="s">
        <v>19</v>
      </c>
      <c r="C116" s="376">
        <v>25</v>
      </c>
      <c r="D116" s="336"/>
      <c r="E116" s="336" t="s">
        <v>2</v>
      </c>
      <c r="F116" s="377">
        <v>372157</v>
      </c>
      <c r="G116" s="373">
        <v>42267</v>
      </c>
      <c r="H116" s="379">
        <v>4507</v>
      </c>
      <c r="I116" s="379">
        <v>3898</v>
      </c>
      <c r="J116" s="379">
        <f t="shared" si="6"/>
        <v>609</v>
      </c>
      <c r="K116" s="377">
        <v>71.995</v>
      </c>
      <c r="L116" s="413">
        <f t="shared" si="5"/>
        <v>537.005</v>
      </c>
    </row>
    <row r="117" spans="1:12" ht="15">
      <c r="A117" s="414">
        <v>94</v>
      </c>
      <c r="B117" s="376" t="s">
        <v>19</v>
      </c>
      <c r="C117" s="376">
        <v>74</v>
      </c>
      <c r="D117" s="336"/>
      <c r="E117" s="336" t="s">
        <v>2</v>
      </c>
      <c r="F117" s="377">
        <v>329422</v>
      </c>
      <c r="G117" s="378">
        <v>42267</v>
      </c>
      <c r="H117" s="379">
        <v>3078</v>
      </c>
      <c r="I117" s="379">
        <v>2622</v>
      </c>
      <c r="J117" s="379">
        <f t="shared" si="6"/>
        <v>456</v>
      </c>
      <c r="K117" s="377">
        <v>24.76</v>
      </c>
      <c r="L117" s="413">
        <f t="shared" si="5"/>
        <v>431.24</v>
      </c>
    </row>
    <row r="118" spans="1:12" ht="15">
      <c r="A118" s="414">
        <v>95</v>
      </c>
      <c r="B118" s="376" t="s">
        <v>19</v>
      </c>
      <c r="C118" s="376">
        <v>26</v>
      </c>
      <c r="D118" s="336"/>
      <c r="E118" s="336" t="s">
        <v>2</v>
      </c>
      <c r="F118" s="377">
        <v>332621</v>
      </c>
      <c r="G118" s="373">
        <v>42267</v>
      </c>
      <c r="H118" s="379">
        <v>2047</v>
      </c>
      <c r="I118" s="379">
        <v>1889</v>
      </c>
      <c r="J118" s="379">
        <f t="shared" si="6"/>
        <v>158</v>
      </c>
      <c r="K118" s="377">
        <v>30.037</v>
      </c>
      <c r="L118" s="413">
        <f t="shared" si="5"/>
        <v>127.963</v>
      </c>
    </row>
    <row r="119" spans="1:12" ht="15">
      <c r="A119" s="414">
        <v>96</v>
      </c>
      <c r="B119" s="376" t="s">
        <v>19</v>
      </c>
      <c r="C119" s="376" t="s">
        <v>6</v>
      </c>
      <c r="D119" s="336"/>
      <c r="E119" s="336" t="s">
        <v>2</v>
      </c>
      <c r="F119" s="377">
        <v>332953</v>
      </c>
      <c r="G119" s="378">
        <v>42267</v>
      </c>
      <c r="H119" s="379">
        <v>4578</v>
      </c>
      <c r="I119" s="379">
        <v>3919</v>
      </c>
      <c r="J119" s="379">
        <f t="shared" si="6"/>
        <v>659</v>
      </c>
      <c r="K119" s="377">
        <v>0</v>
      </c>
      <c r="L119" s="413">
        <f t="shared" si="5"/>
        <v>659</v>
      </c>
    </row>
    <row r="120" spans="1:12" ht="15">
      <c r="A120" s="414">
        <v>97</v>
      </c>
      <c r="B120" s="376" t="s">
        <v>19</v>
      </c>
      <c r="C120" s="376">
        <v>11</v>
      </c>
      <c r="D120" s="336"/>
      <c r="E120" s="336" t="s">
        <v>2</v>
      </c>
      <c r="F120" s="377">
        <v>333446</v>
      </c>
      <c r="G120" s="373">
        <v>42267</v>
      </c>
      <c r="H120" s="379">
        <v>5560</v>
      </c>
      <c r="I120" s="379">
        <v>4946</v>
      </c>
      <c r="J120" s="379">
        <f t="shared" si="6"/>
        <v>614</v>
      </c>
      <c r="K120" s="377">
        <v>34</v>
      </c>
      <c r="L120" s="413">
        <f t="shared" si="5"/>
        <v>580</v>
      </c>
    </row>
    <row r="121" spans="1:12" ht="15">
      <c r="A121" s="414">
        <v>98</v>
      </c>
      <c r="B121" s="376" t="s">
        <v>19</v>
      </c>
      <c r="C121" s="376">
        <v>35</v>
      </c>
      <c r="D121" s="336"/>
      <c r="E121" s="336" t="s">
        <v>2</v>
      </c>
      <c r="F121" s="377">
        <v>334651</v>
      </c>
      <c r="G121" s="378">
        <v>42267</v>
      </c>
      <c r="H121" s="379">
        <v>4273</v>
      </c>
      <c r="I121" s="379">
        <v>3766</v>
      </c>
      <c r="J121" s="379">
        <f t="shared" si="6"/>
        <v>507</v>
      </c>
      <c r="K121" s="377">
        <v>41.51</v>
      </c>
      <c r="L121" s="413">
        <f t="shared" si="5"/>
        <v>465.49</v>
      </c>
    </row>
    <row r="122" spans="1:12" ht="15">
      <c r="A122" s="414">
        <v>99</v>
      </c>
      <c r="B122" s="376" t="s">
        <v>19</v>
      </c>
      <c r="C122" s="376">
        <v>10</v>
      </c>
      <c r="D122" s="336"/>
      <c r="E122" s="336" t="s">
        <v>2</v>
      </c>
      <c r="F122" s="377">
        <v>340683</v>
      </c>
      <c r="G122" s="373">
        <v>42267</v>
      </c>
      <c r="H122" s="379">
        <v>4588</v>
      </c>
      <c r="I122" s="379">
        <v>4104</v>
      </c>
      <c r="J122" s="379">
        <f t="shared" si="6"/>
        <v>484</v>
      </c>
      <c r="K122" s="377">
        <v>40</v>
      </c>
      <c r="L122" s="413">
        <f>J122-K122</f>
        <v>444</v>
      </c>
    </row>
    <row r="123" spans="1:12" ht="15">
      <c r="A123" s="414">
        <v>100</v>
      </c>
      <c r="B123" s="376" t="s">
        <v>19</v>
      </c>
      <c r="C123" s="376" t="s">
        <v>61</v>
      </c>
      <c r="D123" s="336"/>
      <c r="E123" s="336" t="s">
        <v>2</v>
      </c>
      <c r="F123" s="377">
        <v>341783</v>
      </c>
      <c r="G123" s="378">
        <v>42267</v>
      </c>
      <c r="H123" s="379"/>
      <c r="I123" s="381" t="s">
        <v>97</v>
      </c>
      <c r="J123" s="381"/>
      <c r="K123" s="377">
        <v>21.38</v>
      </c>
      <c r="L123" s="413"/>
    </row>
    <row r="124" spans="1:12" ht="15">
      <c r="A124" s="414">
        <v>101</v>
      </c>
      <c r="B124" s="399" t="s">
        <v>19</v>
      </c>
      <c r="C124" s="399">
        <v>63</v>
      </c>
      <c r="D124" s="336"/>
      <c r="E124" s="336" t="s">
        <v>2</v>
      </c>
      <c r="F124" s="377">
        <v>343456</v>
      </c>
      <c r="G124" s="373">
        <v>42267</v>
      </c>
      <c r="H124" s="379">
        <v>3012</v>
      </c>
      <c r="I124" s="379">
        <v>2647</v>
      </c>
      <c r="J124" s="379">
        <f>H124-I124</f>
        <v>365</v>
      </c>
      <c r="K124" s="377">
        <v>35.98</v>
      </c>
      <c r="L124" s="413">
        <f t="shared" si="5"/>
        <v>329.02</v>
      </c>
    </row>
    <row r="125" spans="1:12" ht="15">
      <c r="A125" s="414">
        <v>102</v>
      </c>
      <c r="B125" s="376" t="s">
        <v>19</v>
      </c>
      <c r="C125" s="376">
        <v>72</v>
      </c>
      <c r="D125" s="336"/>
      <c r="E125" s="336" t="s">
        <v>2</v>
      </c>
      <c r="F125" s="377">
        <v>344126</v>
      </c>
      <c r="G125" s="378">
        <v>42267</v>
      </c>
      <c r="H125" s="379">
        <v>3195</v>
      </c>
      <c r="I125" s="379">
        <v>2725</v>
      </c>
      <c r="J125" s="379">
        <f aca="true" t="shared" si="7" ref="J125:J151">H125-I125</f>
        <v>470</v>
      </c>
      <c r="K125" s="377">
        <v>53.57</v>
      </c>
      <c r="L125" s="413">
        <f t="shared" si="5"/>
        <v>416.43</v>
      </c>
    </row>
    <row r="126" spans="1:12" ht="15">
      <c r="A126" s="414">
        <v>103</v>
      </c>
      <c r="B126" s="376" t="s">
        <v>19</v>
      </c>
      <c r="C126" s="376">
        <v>21</v>
      </c>
      <c r="D126" s="336"/>
      <c r="E126" s="336" t="s">
        <v>2</v>
      </c>
      <c r="F126" s="377">
        <v>345942</v>
      </c>
      <c r="G126" s="373">
        <v>42267</v>
      </c>
      <c r="H126" s="379">
        <v>5883</v>
      </c>
      <c r="I126" s="379">
        <v>5371</v>
      </c>
      <c r="J126" s="379">
        <f t="shared" si="7"/>
        <v>512</v>
      </c>
      <c r="K126" s="377">
        <v>109.07</v>
      </c>
      <c r="L126" s="413">
        <f t="shared" si="5"/>
        <v>402.93</v>
      </c>
    </row>
    <row r="127" spans="1:12" ht="15">
      <c r="A127" s="414">
        <v>104</v>
      </c>
      <c r="B127" s="376" t="s">
        <v>15</v>
      </c>
      <c r="C127" s="376">
        <v>10</v>
      </c>
      <c r="D127" s="336"/>
      <c r="E127" s="336" t="s">
        <v>2</v>
      </c>
      <c r="F127" s="377">
        <v>327290</v>
      </c>
      <c r="G127" s="378">
        <v>42267</v>
      </c>
      <c r="H127" s="379">
        <v>14350</v>
      </c>
      <c r="I127" s="379">
        <v>12475</v>
      </c>
      <c r="J127" s="379">
        <f t="shared" si="7"/>
        <v>1875</v>
      </c>
      <c r="K127" s="377">
        <v>4</v>
      </c>
      <c r="L127" s="413">
        <f>J127-K127</f>
        <v>1871</v>
      </c>
    </row>
    <row r="128" spans="1:12" ht="15">
      <c r="A128" s="414">
        <v>105</v>
      </c>
      <c r="B128" s="376" t="s">
        <v>15</v>
      </c>
      <c r="C128" s="376">
        <v>15</v>
      </c>
      <c r="D128" s="336"/>
      <c r="E128" s="336" t="s">
        <v>2</v>
      </c>
      <c r="F128" s="377">
        <v>329402</v>
      </c>
      <c r="G128" s="373">
        <v>42267</v>
      </c>
      <c r="H128" s="379">
        <v>2419</v>
      </c>
      <c r="I128" s="379">
        <v>2074</v>
      </c>
      <c r="J128" s="379">
        <f t="shared" si="7"/>
        <v>345</v>
      </c>
      <c r="K128" s="377">
        <v>24.83</v>
      </c>
      <c r="L128" s="413">
        <f aca="true" t="shared" si="8" ref="L128:L147">J128-K128</f>
        <v>320.17</v>
      </c>
    </row>
    <row r="129" spans="1:12" ht="15">
      <c r="A129" s="414">
        <v>106</v>
      </c>
      <c r="B129" s="376" t="s">
        <v>15</v>
      </c>
      <c r="C129" s="376">
        <v>9</v>
      </c>
      <c r="D129" s="336"/>
      <c r="E129" s="336" t="s">
        <v>2</v>
      </c>
      <c r="F129" s="377">
        <v>329409</v>
      </c>
      <c r="G129" s="378">
        <v>42267</v>
      </c>
      <c r="H129" s="379">
        <v>8010</v>
      </c>
      <c r="I129" s="379">
        <v>7111</v>
      </c>
      <c r="J129" s="379">
        <f t="shared" si="7"/>
        <v>899</v>
      </c>
      <c r="K129" s="377">
        <v>6</v>
      </c>
      <c r="L129" s="413">
        <f t="shared" si="8"/>
        <v>893</v>
      </c>
    </row>
    <row r="130" spans="1:12" ht="15">
      <c r="A130" s="414">
        <v>107</v>
      </c>
      <c r="B130" s="376" t="s">
        <v>15</v>
      </c>
      <c r="C130" s="376">
        <v>32</v>
      </c>
      <c r="D130" s="336"/>
      <c r="E130" s="336" t="s">
        <v>2</v>
      </c>
      <c r="F130" s="377">
        <v>335555</v>
      </c>
      <c r="G130" s="373">
        <v>42267</v>
      </c>
      <c r="H130" s="379">
        <v>5620</v>
      </c>
      <c r="I130" s="379">
        <v>4865</v>
      </c>
      <c r="J130" s="379">
        <f t="shared" si="7"/>
        <v>755</v>
      </c>
      <c r="K130" s="377">
        <v>39</v>
      </c>
      <c r="L130" s="413">
        <f t="shared" si="8"/>
        <v>716</v>
      </c>
    </row>
    <row r="131" spans="1:12" ht="15">
      <c r="A131" s="414">
        <v>108</v>
      </c>
      <c r="B131" s="376" t="s">
        <v>15</v>
      </c>
      <c r="C131" s="376">
        <v>31</v>
      </c>
      <c r="D131" s="336"/>
      <c r="E131" s="336" t="s">
        <v>2</v>
      </c>
      <c r="F131" s="377">
        <v>335562</v>
      </c>
      <c r="G131" s="378">
        <v>42267</v>
      </c>
      <c r="H131" s="379">
        <v>1929</v>
      </c>
      <c r="I131" s="379">
        <v>1403</v>
      </c>
      <c r="J131" s="379">
        <f t="shared" si="7"/>
        <v>526</v>
      </c>
      <c r="K131" s="377">
        <v>18</v>
      </c>
      <c r="L131" s="413">
        <f t="shared" si="8"/>
        <v>508</v>
      </c>
    </row>
    <row r="132" spans="1:12" ht="15">
      <c r="A132" s="414">
        <v>109</v>
      </c>
      <c r="B132" s="376" t="s">
        <v>15</v>
      </c>
      <c r="C132" s="376">
        <v>36</v>
      </c>
      <c r="D132" s="336"/>
      <c r="E132" s="336" t="s">
        <v>2</v>
      </c>
      <c r="F132" s="377">
        <v>337867</v>
      </c>
      <c r="G132" s="373">
        <v>42267</v>
      </c>
      <c r="H132" s="379">
        <v>4181</v>
      </c>
      <c r="I132" s="379">
        <v>3582</v>
      </c>
      <c r="J132" s="379">
        <f t="shared" si="7"/>
        <v>599</v>
      </c>
      <c r="K132" s="377">
        <v>51.2</v>
      </c>
      <c r="L132" s="413">
        <f t="shared" si="8"/>
        <v>547.8</v>
      </c>
    </row>
    <row r="133" spans="1:12" ht="15">
      <c r="A133" s="414">
        <v>110</v>
      </c>
      <c r="B133" s="376" t="s">
        <v>15</v>
      </c>
      <c r="C133" s="376">
        <v>33</v>
      </c>
      <c r="D133" s="336"/>
      <c r="E133" s="336" t="s">
        <v>2</v>
      </c>
      <c r="F133" s="377">
        <v>337874</v>
      </c>
      <c r="G133" s="378">
        <v>42267</v>
      </c>
      <c r="H133" s="379">
        <v>5633</v>
      </c>
      <c r="I133" s="379">
        <v>4985</v>
      </c>
      <c r="J133" s="379">
        <f t="shared" si="7"/>
        <v>648</v>
      </c>
      <c r="K133" s="377">
        <v>37.31</v>
      </c>
      <c r="L133" s="413">
        <f t="shared" si="8"/>
        <v>610.69</v>
      </c>
    </row>
    <row r="134" spans="1:12" ht="15">
      <c r="A134" s="414">
        <v>111</v>
      </c>
      <c r="B134" s="376" t="s">
        <v>15</v>
      </c>
      <c r="C134" s="376">
        <v>3</v>
      </c>
      <c r="D134" s="336"/>
      <c r="E134" s="336" t="s">
        <v>2</v>
      </c>
      <c r="F134" s="377">
        <v>338868</v>
      </c>
      <c r="G134" s="373">
        <v>42267</v>
      </c>
      <c r="H134" s="379">
        <v>7572</v>
      </c>
      <c r="I134" s="379">
        <v>6597</v>
      </c>
      <c r="J134" s="379">
        <f t="shared" si="7"/>
        <v>975</v>
      </c>
      <c r="K134" s="377">
        <v>13</v>
      </c>
      <c r="L134" s="413">
        <f t="shared" si="8"/>
        <v>962</v>
      </c>
    </row>
    <row r="135" spans="1:12" ht="15">
      <c r="A135" s="414">
        <v>112</v>
      </c>
      <c r="B135" s="376" t="s">
        <v>15</v>
      </c>
      <c r="C135" s="376" t="s">
        <v>62</v>
      </c>
      <c r="D135" s="336"/>
      <c r="E135" s="336" t="s">
        <v>2</v>
      </c>
      <c r="F135" s="377">
        <v>338969</v>
      </c>
      <c r="G135" s="378">
        <v>42267</v>
      </c>
      <c r="H135" s="379">
        <v>2788</v>
      </c>
      <c r="I135" s="379">
        <v>1927</v>
      </c>
      <c r="J135" s="379">
        <f t="shared" si="7"/>
        <v>861</v>
      </c>
      <c r="K135" s="377">
        <v>70</v>
      </c>
      <c r="L135" s="413">
        <f t="shared" si="8"/>
        <v>791</v>
      </c>
    </row>
    <row r="136" spans="1:12" ht="15">
      <c r="A136" s="414">
        <v>113</v>
      </c>
      <c r="B136" s="376" t="s">
        <v>15</v>
      </c>
      <c r="C136" s="376">
        <v>37</v>
      </c>
      <c r="D136" s="336"/>
      <c r="E136" s="336" t="s">
        <v>2</v>
      </c>
      <c r="F136" s="377">
        <v>338975</v>
      </c>
      <c r="G136" s="373">
        <v>42267</v>
      </c>
      <c r="H136" s="379">
        <v>6900</v>
      </c>
      <c r="I136" s="379">
        <v>6042</v>
      </c>
      <c r="J136" s="379">
        <f t="shared" si="7"/>
        <v>858</v>
      </c>
      <c r="K136" s="377">
        <v>22</v>
      </c>
      <c r="L136" s="413">
        <f t="shared" si="8"/>
        <v>836</v>
      </c>
    </row>
    <row r="137" spans="1:12" ht="15">
      <c r="A137" s="414">
        <v>114</v>
      </c>
      <c r="B137" s="376" t="s">
        <v>15</v>
      </c>
      <c r="C137" s="376">
        <v>35</v>
      </c>
      <c r="D137" s="336"/>
      <c r="E137" s="336" t="s">
        <v>2</v>
      </c>
      <c r="F137" s="377">
        <v>339070</v>
      </c>
      <c r="G137" s="373">
        <v>42267</v>
      </c>
      <c r="H137" s="379">
        <v>5766</v>
      </c>
      <c r="I137" s="379">
        <v>5124</v>
      </c>
      <c r="J137" s="379">
        <f t="shared" si="7"/>
        <v>642</v>
      </c>
      <c r="K137" s="377">
        <v>1</v>
      </c>
      <c r="L137" s="413">
        <f t="shared" si="8"/>
        <v>641</v>
      </c>
    </row>
    <row r="138" spans="1:12" ht="15">
      <c r="A138" s="414">
        <v>115</v>
      </c>
      <c r="B138" s="376" t="s">
        <v>15</v>
      </c>
      <c r="C138" s="376">
        <v>5</v>
      </c>
      <c r="D138" s="336"/>
      <c r="E138" s="336" t="s">
        <v>2</v>
      </c>
      <c r="F138" s="377">
        <v>340533</v>
      </c>
      <c r="G138" s="378">
        <v>42267</v>
      </c>
      <c r="H138" s="379">
        <v>6415</v>
      </c>
      <c r="I138" s="379">
        <v>5602</v>
      </c>
      <c r="J138" s="379">
        <f t="shared" si="7"/>
        <v>813</v>
      </c>
      <c r="K138" s="377">
        <v>9</v>
      </c>
      <c r="L138" s="413">
        <f t="shared" si="8"/>
        <v>804</v>
      </c>
    </row>
    <row r="139" spans="1:12" ht="15">
      <c r="A139" s="414">
        <v>116</v>
      </c>
      <c r="B139" s="376" t="s">
        <v>15</v>
      </c>
      <c r="C139" s="376" t="s">
        <v>63</v>
      </c>
      <c r="D139" s="336"/>
      <c r="E139" s="336" t="s">
        <v>2</v>
      </c>
      <c r="F139" s="377">
        <v>342152</v>
      </c>
      <c r="G139" s="373">
        <v>42267</v>
      </c>
      <c r="H139" s="379">
        <v>5375</v>
      </c>
      <c r="I139" s="379">
        <v>4578</v>
      </c>
      <c r="J139" s="379">
        <f t="shared" si="7"/>
        <v>797</v>
      </c>
      <c r="K139" s="377">
        <v>0</v>
      </c>
      <c r="L139" s="413">
        <f t="shared" si="8"/>
        <v>797</v>
      </c>
    </row>
    <row r="140" spans="1:12" ht="15">
      <c r="A140" s="414">
        <v>117</v>
      </c>
      <c r="B140" s="376" t="s">
        <v>14</v>
      </c>
      <c r="C140" s="376">
        <v>51</v>
      </c>
      <c r="D140" s="336"/>
      <c r="E140" s="336" t="s">
        <v>2</v>
      </c>
      <c r="F140" s="377">
        <v>336570</v>
      </c>
      <c r="G140" s="378">
        <v>42267</v>
      </c>
      <c r="H140" s="379">
        <v>3546</v>
      </c>
      <c r="I140" s="379">
        <v>3138</v>
      </c>
      <c r="J140" s="379">
        <f t="shared" si="7"/>
        <v>408</v>
      </c>
      <c r="K140" s="377">
        <v>26</v>
      </c>
      <c r="L140" s="413">
        <f t="shared" si="8"/>
        <v>382</v>
      </c>
    </row>
    <row r="141" spans="1:12" ht="15">
      <c r="A141" s="414">
        <v>118</v>
      </c>
      <c r="B141" s="376" t="s">
        <v>14</v>
      </c>
      <c r="C141" s="376">
        <v>13</v>
      </c>
      <c r="D141" s="336"/>
      <c r="E141" s="336" t="s">
        <v>2</v>
      </c>
      <c r="F141" s="377">
        <v>339062</v>
      </c>
      <c r="G141" s="373">
        <v>42267</v>
      </c>
      <c r="H141" s="379">
        <v>6924</v>
      </c>
      <c r="I141" s="379">
        <v>6190</v>
      </c>
      <c r="J141" s="379">
        <f t="shared" si="7"/>
        <v>734</v>
      </c>
      <c r="K141" s="377">
        <v>61</v>
      </c>
      <c r="L141" s="413">
        <f t="shared" si="8"/>
        <v>673</v>
      </c>
    </row>
    <row r="142" spans="1:12" ht="15">
      <c r="A142" s="414">
        <v>119</v>
      </c>
      <c r="B142" s="376" t="s">
        <v>14</v>
      </c>
      <c r="C142" s="376" t="s">
        <v>64</v>
      </c>
      <c r="D142" s="336"/>
      <c r="E142" s="336" t="s">
        <v>2</v>
      </c>
      <c r="F142" s="377">
        <v>340217</v>
      </c>
      <c r="G142" s="378">
        <v>42267</v>
      </c>
      <c r="H142" s="379">
        <v>5550</v>
      </c>
      <c r="I142" s="379">
        <v>4901</v>
      </c>
      <c r="J142" s="379">
        <f t="shared" si="7"/>
        <v>649</v>
      </c>
      <c r="K142" s="377">
        <v>0</v>
      </c>
      <c r="L142" s="413">
        <f t="shared" si="8"/>
        <v>649</v>
      </c>
    </row>
    <row r="143" spans="1:12" ht="15">
      <c r="A143" s="414">
        <v>120</v>
      </c>
      <c r="B143" s="376" t="s">
        <v>14</v>
      </c>
      <c r="C143" s="376">
        <v>17</v>
      </c>
      <c r="D143" s="336"/>
      <c r="E143" s="336" t="s">
        <v>2</v>
      </c>
      <c r="F143" s="377">
        <v>356123</v>
      </c>
      <c r="G143" s="373">
        <v>42267</v>
      </c>
      <c r="H143" s="379">
        <v>4125</v>
      </c>
      <c r="I143" s="379">
        <v>3680</v>
      </c>
      <c r="J143" s="379">
        <f t="shared" si="7"/>
        <v>445</v>
      </c>
      <c r="K143" s="377">
        <v>18.092</v>
      </c>
      <c r="L143" s="413">
        <f t="shared" si="8"/>
        <v>426.908</v>
      </c>
    </row>
    <row r="144" spans="1:12" ht="15">
      <c r="A144" s="414">
        <v>121</v>
      </c>
      <c r="B144" s="376" t="s">
        <v>14</v>
      </c>
      <c r="C144" s="376">
        <v>18</v>
      </c>
      <c r="D144" s="336"/>
      <c r="E144" s="336" t="s">
        <v>2</v>
      </c>
      <c r="F144" s="377">
        <v>340686</v>
      </c>
      <c r="G144" s="378">
        <v>42267</v>
      </c>
      <c r="H144" s="379">
        <v>10777</v>
      </c>
      <c r="I144" s="379">
        <v>9494</v>
      </c>
      <c r="J144" s="379">
        <f t="shared" si="7"/>
        <v>1283</v>
      </c>
      <c r="K144" s="377">
        <v>0</v>
      </c>
      <c r="L144" s="413">
        <f t="shared" si="8"/>
        <v>1283</v>
      </c>
    </row>
    <row r="145" spans="1:12" ht="15">
      <c r="A145" s="414">
        <v>122</v>
      </c>
      <c r="B145" s="376" t="s">
        <v>14</v>
      </c>
      <c r="C145" s="376" t="s">
        <v>65</v>
      </c>
      <c r="D145" s="336"/>
      <c r="E145" s="336" t="s">
        <v>2</v>
      </c>
      <c r="F145" s="377">
        <v>340689</v>
      </c>
      <c r="G145" s="373">
        <v>42267</v>
      </c>
      <c r="H145" s="379">
        <v>4423</v>
      </c>
      <c r="I145" s="379">
        <v>3913</v>
      </c>
      <c r="J145" s="379">
        <f t="shared" si="7"/>
        <v>510</v>
      </c>
      <c r="K145" s="377">
        <v>0</v>
      </c>
      <c r="L145" s="413">
        <f t="shared" si="8"/>
        <v>510</v>
      </c>
    </row>
    <row r="146" spans="1:12" ht="15">
      <c r="A146" s="414">
        <v>123</v>
      </c>
      <c r="B146" s="376" t="s">
        <v>14</v>
      </c>
      <c r="C146" s="376" t="s">
        <v>66</v>
      </c>
      <c r="D146" s="336"/>
      <c r="E146" s="336" t="s">
        <v>2</v>
      </c>
      <c r="F146" s="377">
        <v>340218</v>
      </c>
      <c r="G146" s="378">
        <v>42267</v>
      </c>
      <c r="H146" s="379">
        <v>3768</v>
      </c>
      <c r="I146" s="379">
        <v>3269</v>
      </c>
      <c r="J146" s="379">
        <f t="shared" si="7"/>
        <v>499</v>
      </c>
      <c r="K146" s="377">
        <v>0</v>
      </c>
      <c r="L146" s="413">
        <f t="shared" si="8"/>
        <v>499</v>
      </c>
    </row>
    <row r="147" spans="1:12" ht="15">
      <c r="A147" s="414">
        <v>124</v>
      </c>
      <c r="B147" s="376" t="s">
        <v>14</v>
      </c>
      <c r="C147" s="376" t="s">
        <v>67</v>
      </c>
      <c r="D147" s="336"/>
      <c r="E147" s="336" t="s">
        <v>2</v>
      </c>
      <c r="F147" s="377">
        <v>341214</v>
      </c>
      <c r="G147" s="373">
        <v>42267</v>
      </c>
      <c r="H147" s="379">
        <v>4681</v>
      </c>
      <c r="I147" s="379">
        <v>4235</v>
      </c>
      <c r="J147" s="379">
        <f t="shared" si="7"/>
        <v>446</v>
      </c>
      <c r="K147" s="377">
        <v>0</v>
      </c>
      <c r="L147" s="413">
        <f t="shared" si="8"/>
        <v>446</v>
      </c>
    </row>
    <row r="148" spans="1:12" ht="15">
      <c r="A148" s="414">
        <v>125</v>
      </c>
      <c r="B148" s="376" t="s">
        <v>14</v>
      </c>
      <c r="C148" s="376">
        <v>36</v>
      </c>
      <c r="D148" s="336"/>
      <c r="E148" s="336" t="s">
        <v>2</v>
      </c>
      <c r="F148" s="377">
        <v>341909</v>
      </c>
      <c r="G148" s="378">
        <v>42267</v>
      </c>
      <c r="H148" s="379">
        <v>2811</v>
      </c>
      <c r="I148" s="379">
        <v>2432</v>
      </c>
      <c r="J148" s="379">
        <f t="shared" si="7"/>
        <v>379</v>
      </c>
      <c r="K148" s="377">
        <v>4</v>
      </c>
      <c r="L148" s="413">
        <f>J148-K148</f>
        <v>375</v>
      </c>
    </row>
    <row r="149" spans="1:12" ht="15">
      <c r="A149" s="414">
        <v>126</v>
      </c>
      <c r="B149" s="376" t="s">
        <v>14</v>
      </c>
      <c r="C149" s="376">
        <v>34</v>
      </c>
      <c r="D149" s="336"/>
      <c r="E149" s="336" t="s">
        <v>2</v>
      </c>
      <c r="F149" s="377">
        <v>341913</v>
      </c>
      <c r="G149" s="373">
        <v>42267</v>
      </c>
      <c r="H149" s="379">
        <v>3681</v>
      </c>
      <c r="I149" s="379">
        <v>3267</v>
      </c>
      <c r="J149" s="379">
        <f t="shared" si="7"/>
        <v>414</v>
      </c>
      <c r="K149" s="377">
        <v>22</v>
      </c>
      <c r="L149" s="413">
        <f aca="true" t="shared" si="9" ref="L149:L159">J149-K149</f>
        <v>392</v>
      </c>
    </row>
    <row r="150" spans="1:12" ht="15">
      <c r="A150" s="414">
        <v>127</v>
      </c>
      <c r="B150" s="376" t="s">
        <v>14</v>
      </c>
      <c r="C150" s="376">
        <v>35</v>
      </c>
      <c r="D150" s="336"/>
      <c r="E150" s="336" t="s">
        <v>2</v>
      </c>
      <c r="F150" s="377">
        <v>342471</v>
      </c>
      <c r="G150" s="378">
        <v>42267</v>
      </c>
      <c r="H150" s="379">
        <v>4594</v>
      </c>
      <c r="I150" s="379">
        <v>4027</v>
      </c>
      <c r="J150" s="379">
        <f t="shared" si="7"/>
        <v>567</v>
      </c>
      <c r="K150" s="377">
        <v>38.41</v>
      </c>
      <c r="L150" s="413">
        <f t="shared" si="9"/>
        <v>528.59</v>
      </c>
    </row>
    <row r="151" spans="1:12" ht="15">
      <c r="A151" s="414">
        <v>128</v>
      </c>
      <c r="B151" s="400" t="s">
        <v>14</v>
      </c>
      <c r="C151" s="400">
        <v>38</v>
      </c>
      <c r="D151" s="336"/>
      <c r="E151" s="336" t="s">
        <v>2</v>
      </c>
      <c r="F151" s="377" t="s">
        <v>4</v>
      </c>
      <c r="G151" s="373">
        <v>42267</v>
      </c>
      <c r="H151" s="379">
        <v>62498</v>
      </c>
      <c r="I151" s="379">
        <v>62135</v>
      </c>
      <c r="J151" s="379">
        <f t="shared" si="7"/>
        <v>363</v>
      </c>
      <c r="K151" s="377">
        <v>1</v>
      </c>
      <c r="L151" s="413">
        <f t="shared" si="9"/>
        <v>362</v>
      </c>
    </row>
    <row r="152" spans="1:12" ht="15">
      <c r="A152" s="414">
        <v>129</v>
      </c>
      <c r="B152" s="376" t="s">
        <v>14</v>
      </c>
      <c r="C152" s="376">
        <v>5</v>
      </c>
      <c r="D152" s="336"/>
      <c r="E152" s="336" t="s">
        <v>2</v>
      </c>
      <c r="F152" s="377">
        <v>343457</v>
      </c>
      <c r="G152" s="378">
        <v>42267</v>
      </c>
      <c r="H152" s="379"/>
      <c r="I152" s="381" t="s">
        <v>97</v>
      </c>
      <c r="J152" s="381"/>
      <c r="K152" s="377">
        <v>20</v>
      </c>
      <c r="L152" s="413"/>
    </row>
    <row r="153" spans="1:12" ht="15">
      <c r="A153" s="414">
        <v>130</v>
      </c>
      <c r="B153" s="376" t="s">
        <v>14</v>
      </c>
      <c r="C153" s="376">
        <v>32</v>
      </c>
      <c r="D153" s="336"/>
      <c r="E153" s="336" t="s">
        <v>2</v>
      </c>
      <c r="F153" s="377">
        <v>344122</v>
      </c>
      <c r="G153" s="373">
        <v>42267</v>
      </c>
      <c r="H153" s="379"/>
      <c r="I153" s="381" t="s">
        <v>97</v>
      </c>
      <c r="J153" s="381"/>
      <c r="K153" s="377">
        <v>11</v>
      </c>
      <c r="L153" s="413"/>
    </row>
    <row r="154" spans="1:12" ht="15">
      <c r="A154" s="414">
        <v>131</v>
      </c>
      <c r="B154" s="376" t="s">
        <v>14</v>
      </c>
      <c r="C154" s="376">
        <v>11</v>
      </c>
      <c r="D154" s="336"/>
      <c r="E154" s="336" t="s">
        <v>2</v>
      </c>
      <c r="F154" s="377">
        <v>345534</v>
      </c>
      <c r="G154" s="378">
        <v>42267</v>
      </c>
      <c r="H154" s="379">
        <v>4850</v>
      </c>
      <c r="I154" s="379">
        <v>4342</v>
      </c>
      <c r="J154" s="379">
        <f>H154-I154</f>
        <v>508</v>
      </c>
      <c r="K154" s="377">
        <v>107</v>
      </c>
      <c r="L154" s="413">
        <f t="shared" si="9"/>
        <v>401</v>
      </c>
    </row>
    <row r="155" spans="1:12" ht="15">
      <c r="A155" s="414">
        <v>132</v>
      </c>
      <c r="B155" s="376" t="s">
        <v>14</v>
      </c>
      <c r="C155" s="376">
        <v>9</v>
      </c>
      <c r="D155" s="336"/>
      <c r="E155" s="336" t="s">
        <v>2</v>
      </c>
      <c r="F155" s="377">
        <v>373745</v>
      </c>
      <c r="G155" s="373">
        <v>42267</v>
      </c>
      <c r="H155" s="379">
        <v>4524</v>
      </c>
      <c r="I155" s="379">
        <v>4004</v>
      </c>
      <c r="J155" s="379">
        <f>H155-I155</f>
        <v>520</v>
      </c>
      <c r="K155" s="377">
        <v>8</v>
      </c>
      <c r="L155" s="413">
        <f t="shared" si="9"/>
        <v>512</v>
      </c>
    </row>
    <row r="156" spans="1:12" ht="30">
      <c r="A156" s="414">
        <v>133</v>
      </c>
      <c r="B156" s="376" t="s">
        <v>68</v>
      </c>
      <c r="C156" s="376">
        <v>31</v>
      </c>
      <c r="D156" s="336"/>
      <c r="E156" s="336" t="s">
        <v>2</v>
      </c>
      <c r="F156" s="377">
        <v>76089</v>
      </c>
      <c r="G156" s="378">
        <v>42267</v>
      </c>
      <c r="H156" s="379"/>
      <c r="I156" s="381" t="s">
        <v>97</v>
      </c>
      <c r="J156" s="381"/>
      <c r="K156" s="377">
        <v>10.56</v>
      </c>
      <c r="L156" s="413"/>
    </row>
    <row r="157" spans="1:12" ht="30">
      <c r="A157" s="414">
        <v>134</v>
      </c>
      <c r="B157" s="376" t="s">
        <v>68</v>
      </c>
      <c r="C157" s="376">
        <v>11</v>
      </c>
      <c r="D157" s="336"/>
      <c r="E157" s="336" t="s">
        <v>2</v>
      </c>
      <c r="F157" s="377">
        <v>334546</v>
      </c>
      <c r="G157" s="373">
        <v>42267</v>
      </c>
      <c r="H157" s="379"/>
      <c r="I157" s="397" t="s">
        <v>114</v>
      </c>
      <c r="J157" s="398"/>
      <c r="K157" s="377">
        <v>334</v>
      </c>
      <c r="L157" s="413"/>
    </row>
    <row r="158" spans="1:12" ht="30">
      <c r="A158" s="414">
        <v>135</v>
      </c>
      <c r="B158" s="376" t="s">
        <v>68</v>
      </c>
      <c r="C158" s="376">
        <v>13</v>
      </c>
      <c r="D158" s="336"/>
      <c r="E158" s="336" t="s">
        <v>2</v>
      </c>
      <c r="F158" s="377">
        <v>342778</v>
      </c>
      <c r="G158" s="378">
        <v>42267</v>
      </c>
      <c r="H158" s="379">
        <v>5029</v>
      </c>
      <c r="I158" s="379">
        <v>4379</v>
      </c>
      <c r="J158" s="379">
        <f>H158-I158</f>
        <v>650</v>
      </c>
      <c r="K158" s="377">
        <v>390.415</v>
      </c>
      <c r="L158" s="413">
        <f t="shared" si="9"/>
        <v>259.585</v>
      </c>
    </row>
    <row r="159" spans="1:12" ht="15">
      <c r="A159" s="414">
        <v>136</v>
      </c>
      <c r="B159" s="376" t="s">
        <v>69</v>
      </c>
      <c r="C159" s="376">
        <v>23</v>
      </c>
      <c r="D159" s="336"/>
      <c r="E159" s="336" t="s">
        <v>2</v>
      </c>
      <c r="F159" s="377">
        <v>337859</v>
      </c>
      <c r="G159" s="373">
        <v>42267</v>
      </c>
      <c r="H159" s="379">
        <v>2135</v>
      </c>
      <c r="I159" s="379">
        <v>1840</v>
      </c>
      <c r="J159" s="379">
        <f aca="true" t="shared" si="10" ref="J159:J167">H159-I159</f>
        <v>295</v>
      </c>
      <c r="K159" s="377">
        <v>7</v>
      </c>
      <c r="L159" s="413">
        <f t="shared" si="9"/>
        <v>288</v>
      </c>
    </row>
    <row r="160" spans="1:12" ht="15">
      <c r="A160" s="414">
        <v>137</v>
      </c>
      <c r="B160" s="376" t="s">
        <v>69</v>
      </c>
      <c r="C160" s="376">
        <v>14</v>
      </c>
      <c r="D160" s="336"/>
      <c r="E160" s="336" t="s">
        <v>2</v>
      </c>
      <c r="F160" s="377">
        <v>345553</v>
      </c>
      <c r="G160" s="378">
        <v>42267</v>
      </c>
      <c r="H160" s="379">
        <v>6133</v>
      </c>
      <c r="I160" s="379">
        <v>5292</v>
      </c>
      <c r="J160" s="379">
        <f t="shared" si="10"/>
        <v>841</v>
      </c>
      <c r="K160" s="377">
        <v>14</v>
      </c>
      <c r="L160" s="413">
        <f>J160-K160</f>
        <v>827</v>
      </c>
    </row>
    <row r="161" spans="1:12" ht="15">
      <c r="A161" s="414">
        <v>138</v>
      </c>
      <c r="B161" s="376" t="s">
        <v>13</v>
      </c>
      <c r="C161" s="376">
        <v>2</v>
      </c>
      <c r="D161" s="336"/>
      <c r="E161" s="336" t="s">
        <v>2</v>
      </c>
      <c r="F161" s="377">
        <v>383333</v>
      </c>
      <c r="G161" s="373">
        <v>42267</v>
      </c>
      <c r="H161" s="379">
        <v>2216</v>
      </c>
      <c r="I161" s="379">
        <v>1950</v>
      </c>
      <c r="J161" s="379">
        <f t="shared" si="10"/>
        <v>266</v>
      </c>
      <c r="K161" s="377">
        <v>38.53</v>
      </c>
      <c r="L161" s="413">
        <f aca="true" t="shared" si="11" ref="L161:L177">J161-K161</f>
        <v>227.47</v>
      </c>
    </row>
    <row r="162" spans="1:12" ht="15">
      <c r="A162" s="414">
        <v>139</v>
      </c>
      <c r="B162" s="376" t="s">
        <v>13</v>
      </c>
      <c r="C162" s="376">
        <v>7</v>
      </c>
      <c r="D162" s="336"/>
      <c r="E162" s="336" t="s">
        <v>2</v>
      </c>
      <c r="F162" s="377">
        <v>341374</v>
      </c>
      <c r="G162" s="378">
        <v>42267</v>
      </c>
      <c r="H162" s="379">
        <v>2246</v>
      </c>
      <c r="I162" s="379">
        <v>1956</v>
      </c>
      <c r="J162" s="379">
        <f t="shared" si="10"/>
        <v>290</v>
      </c>
      <c r="K162" s="377">
        <v>25</v>
      </c>
      <c r="L162" s="413">
        <f t="shared" si="11"/>
        <v>265</v>
      </c>
    </row>
    <row r="163" spans="1:12" ht="15">
      <c r="A163" s="414">
        <v>140</v>
      </c>
      <c r="B163" s="376" t="s">
        <v>18</v>
      </c>
      <c r="C163" s="376">
        <v>41</v>
      </c>
      <c r="D163" s="336"/>
      <c r="E163" s="336" t="s">
        <v>2</v>
      </c>
      <c r="F163" s="377">
        <v>327136</v>
      </c>
      <c r="G163" s="373">
        <v>42267</v>
      </c>
      <c r="H163" s="379">
        <v>5082</v>
      </c>
      <c r="I163" s="379">
        <v>4473</v>
      </c>
      <c r="J163" s="379">
        <f t="shared" si="10"/>
        <v>609</v>
      </c>
      <c r="K163" s="377">
        <v>0</v>
      </c>
      <c r="L163" s="413">
        <f t="shared" si="11"/>
        <v>609</v>
      </c>
    </row>
    <row r="164" spans="1:12" ht="15">
      <c r="A164" s="414">
        <v>141</v>
      </c>
      <c r="B164" s="376" t="s">
        <v>18</v>
      </c>
      <c r="C164" s="376">
        <v>12</v>
      </c>
      <c r="D164" s="336"/>
      <c r="E164" s="336" t="s">
        <v>2</v>
      </c>
      <c r="F164" s="377">
        <v>339215</v>
      </c>
      <c r="G164" s="378">
        <v>42267</v>
      </c>
      <c r="H164" s="379">
        <v>15551</v>
      </c>
      <c r="I164" s="379">
        <v>13547</v>
      </c>
      <c r="J164" s="379">
        <f t="shared" si="10"/>
        <v>2004</v>
      </c>
      <c r="K164" s="377">
        <v>0</v>
      </c>
      <c r="L164" s="413">
        <f t="shared" si="11"/>
        <v>2004</v>
      </c>
    </row>
    <row r="165" spans="1:12" ht="15">
      <c r="A165" s="414">
        <v>142</v>
      </c>
      <c r="B165" s="376" t="s">
        <v>22</v>
      </c>
      <c r="C165" s="376">
        <v>31</v>
      </c>
      <c r="D165" s="336"/>
      <c r="E165" s="336" t="s">
        <v>2</v>
      </c>
      <c r="F165" s="377">
        <v>327293</v>
      </c>
      <c r="G165" s="373">
        <v>42267</v>
      </c>
      <c r="H165" s="379">
        <v>7324</v>
      </c>
      <c r="I165" s="379">
        <v>6370</v>
      </c>
      <c r="J165" s="379">
        <f t="shared" si="10"/>
        <v>954</v>
      </c>
      <c r="K165" s="377">
        <v>0</v>
      </c>
      <c r="L165" s="413">
        <f t="shared" si="11"/>
        <v>954</v>
      </c>
    </row>
    <row r="166" spans="1:12" ht="15">
      <c r="A166" s="414">
        <v>143</v>
      </c>
      <c r="B166" s="376" t="s">
        <v>22</v>
      </c>
      <c r="C166" s="376">
        <v>20</v>
      </c>
      <c r="D166" s="336"/>
      <c r="E166" s="336" t="s">
        <v>2</v>
      </c>
      <c r="F166" s="377">
        <v>336571</v>
      </c>
      <c r="G166" s="378">
        <v>42267</v>
      </c>
      <c r="H166" s="379">
        <v>3317</v>
      </c>
      <c r="I166" s="379">
        <v>2923</v>
      </c>
      <c r="J166" s="379">
        <f t="shared" si="10"/>
        <v>394</v>
      </c>
      <c r="K166" s="377">
        <v>5</v>
      </c>
      <c r="L166" s="413">
        <f t="shared" si="11"/>
        <v>389</v>
      </c>
    </row>
    <row r="167" spans="1:12" ht="15">
      <c r="A167" s="414">
        <v>144</v>
      </c>
      <c r="B167" s="376" t="s">
        <v>22</v>
      </c>
      <c r="C167" s="376">
        <v>24</v>
      </c>
      <c r="D167" s="336"/>
      <c r="E167" s="336" t="s">
        <v>2</v>
      </c>
      <c r="F167" s="377">
        <v>337868</v>
      </c>
      <c r="G167" s="373">
        <v>42267</v>
      </c>
      <c r="H167" s="379">
        <v>2906</v>
      </c>
      <c r="I167" s="379">
        <v>2578</v>
      </c>
      <c r="J167" s="379">
        <f t="shared" si="10"/>
        <v>328</v>
      </c>
      <c r="K167" s="377">
        <v>4</v>
      </c>
      <c r="L167" s="413">
        <f t="shared" si="11"/>
        <v>324</v>
      </c>
    </row>
    <row r="168" spans="1:12" ht="15">
      <c r="A168" s="414">
        <v>145</v>
      </c>
      <c r="B168" s="376" t="s">
        <v>22</v>
      </c>
      <c r="C168" s="376">
        <v>15</v>
      </c>
      <c r="D168" s="336"/>
      <c r="E168" s="336" t="s">
        <v>2</v>
      </c>
      <c r="F168" s="377">
        <v>342062</v>
      </c>
      <c r="G168" s="378">
        <v>42267</v>
      </c>
      <c r="H168" s="379"/>
      <c r="I168" s="381" t="s">
        <v>97</v>
      </c>
      <c r="J168" s="381"/>
      <c r="K168" s="377">
        <v>0</v>
      </c>
      <c r="L168" s="413"/>
    </row>
    <row r="169" spans="1:12" ht="15">
      <c r="A169" s="414">
        <v>146</v>
      </c>
      <c r="B169" s="376" t="s">
        <v>22</v>
      </c>
      <c r="C169" s="376">
        <v>21</v>
      </c>
      <c r="D169" s="336"/>
      <c r="E169" s="336" t="s">
        <v>2</v>
      </c>
      <c r="F169" s="377">
        <v>342780</v>
      </c>
      <c r="G169" s="373">
        <v>42267</v>
      </c>
      <c r="H169" s="379"/>
      <c r="I169" s="381" t="s">
        <v>97</v>
      </c>
      <c r="J169" s="381"/>
      <c r="K169" s="377">
        <v>44.92</v>
      </c>
      <c r="L169" s="413"/>
    </row>
    <row r="170" spans="1:12" ht="15">
      <c r="A170" s="414">
        <v>147</v>
      </c>
      <c r="B170" s="376" t="s">
        <v>70</v>
      </c>
      <c r="C170" s="376">
        <v>2</v>
      </c>
      <c r="D170" s="336"/>
      <c r="E170" s="336" t="s">
        <v>2</v>
      </c>
      <c r="F170" s="377">
        <v>329377</v>
      </c>
      <c r="G170" s="378">
        <v>42267</v>
      </c>
      <c r="H170" s="379">
        <v>7656</v>
      </c>
      <c r="I170" s="379">
        <v>6734</v>
      </c>
      <c r="J170" s="379">
        <f>H170-I170</f>
        <v>922</v>
      </c>
      <c r="K170" s="377">
        <v>62</v>
      </c>
      <c r="L170" s="413">
        <f t="shared" si="11"/>
        <v>860</v>
      </c>
    </row>
    <row r="171" spans="1:12" ht="15">
      <c r="A171" s="414">
        <v>148</v>
      </c>
      <c r="B171" s="376" t="s">
        <v>70</v>
      </c>
      <c r="C171" s="376">
        <v>8</v>
      </c>
      <c r="D171" s="336"/>
      <c r="E171" s="336" t="s">
        <v>2</v>
      </c>
      <c r="F171" s="377">
        <v>337901</v>
      </c>
      <c r="G171" s="373">
        <v>42267</v>
      </c>
      <c r="H171" s="379">
        <v>1511</v>
      </c>
      <c r="I171" s="379">
        <v>1180</v>
      </c>
      <c r="J171" s="379">
        <f aca="true" t="shared" si="12" ref="J171:J180">H171-I171</f>
        <v>331</v>
      </c>
      <c r="K171" s="377">
        <v>5.8</v>
      </c>
      <c r="L171" s="413">
        <f t="shared" si="11"/>
        <v>325.2</v>
      </c>
    </row>
    <row r="172" spans="1:12" ht="15">
      <c r="A172" s="414">
        <v>149</v>
      </c>
      <c r="B172" s="376" t="s">
        <v>70</v>
      </c>
      <c r="C172" s="376">
        <v>12</v>
      </c>
      <c r="D172" s="336"/>
      <c r="E172" s="336" t="s">
        <v>2</v>
      </c>
      <c r="F172" s="377">
        <v>340062</v>
      </c>
      <c r="G172" s="378">
        <v>42267</v>
      </c>
      <c r="H172" s="379">
        <v>2642</v>
      </c>
      <c r="I172" s="379">
        <v>2296</v>
      </c>
      <c r="J172" s="379">
        <f t="shared" si="12"/>
        <v>346</v>
      </c>
      <c r="K172" s="377">
        <v>13.81</v>
      </c>
      <c r="L172" s="413">
        <f t="shared" si="11"/>
        <v>332.19</v>
      </c>
    </row>
    <row r="173" spans="1:12" ht="15">
      <c r="A173" s="414">
        <v>441</v>
      </c>
      <c r="B173" s="376" t="s">
        <v>70</v>
      </c>
      <c r="C173" s="376">
        <v>5</v>
      </c>
      <c r="D173" s="336"/>
      <c r="E173" s="336" t="s">
        <v>2</v>
      </c>
      <c r="F173" s="377">
        <v>340226</v>
      </c>
      <c r="G173" s="373">
        <v>42267</v>
      </c>
      <c r="H173" s="379">
        <v>4363</v>
      </c>
      <c r="I173" s="379">
        <v>3849</v>
      </c>
      <c r="J173" s="379">
        <f t="shared" si="12"/>
        <v>514</v>
      </c>
      <c r="K173" s="377">
        <v>16</v>
      </c>
      <c r="L173" s="413">
        <f t="shared" si="11"/>
        <v>498</v>
      </c>
    </row>
    <row r="174" spans="1:12" ht="15">
      <c r="A174" s="414">
        <v>151</v>
      </c>
      <c r="B174" s="376" t="s">
        <v>32</v>
      </c>
      <c r="C174" s="376">
        <v>8</v>
      </c>
      <c r="D174" s="336"/>
      <c r="E174" s="336" t="s">
        <v>2</v>
      </c>
      <c r="F174" s="377">
        <v>345954</v>
      </c>
      <c r="G174" s="378">
        <v>42267</v>
      </c>
      <c r="H174" s="379">
        <v>3710</v>
      </c>
      <c r="I174" s="416">
        <v>3205</v>
      </c>
      <c r="J174" s="379">
        <f t="shared" si="12"/>
        <v>505</v>
      </c>
      <c r="K174" s="377">
        <v>10</v>
      </c>
      <c r="L174" s="413">
        <f t="shared" si="11"/>
        <v>495</v>
      </c>
    </row>
    <row r="175" spans="1:12" ht="15">
      <c r="A175" s="414">
        <v>152</v>
      </c>
      <c r="B175" s="376" t="s">
        <v>32</v>
      </c>
      <c r="C175" s="376">
        <v>10</v>
      </c>
      <c r="D175" s="336"/>
      <c r="E175" s="336" t="s">
        <v>2</v>
      </c>
      <c r="F175" s="377">
        <v>327772</v>
      </c>
      <c r="G175" s="373">
        <v>42267</v>
      </c>
      <c r="H175" s="379">
        <v>3942</v>
      </c>
      <c r="I175" s="379">
        <v>3502</v>
      </c>
      <c r="J175" s="379">
        <f t="shared" si="12"/>
        <v>440</v>
      </c>
      <c r="K175" s="377">
        <v>48.022</v>
      </c>
      <c r="L175" s="413">
        <f t="shared" si="11"/>
        <v>391.978</v>
      </c>
    </row>
    <row r="176" spans="1:12" ht="15">
      <c r="A176" s="414">
        <v>153</v>
      </c>
      <c r="B176" s="376" t="s">
        <v>32</v>
      </c>
      <c r="C176" s="376">
        <v>20</v>
      </c>
      <c r="D176" s="336"/>
      <c r="E176" s="336" t="s">
        <v>2</v>
      </c>
      <c r="F176" s="377">
        <v>337866</v>
      </c>
      <c r="G176" s="378">
        <v>42267</v>
      </c>
      <c r="H176" s="379">
        <v>4204</v>
      </c>
      <c r="I176" s="379">
        <v>3752</v>
      </c>
      <c r="J176" s="379">
        <f t="shared" si="12"/>
        <v>452</v>
      </c>
      <c r="K176" s="377">
        <v>15</v>
      </c>
      <c r="L176" s="413">
        <f t="shared" si="11"/>
        <v>437</v>
      </c>
    </row>
    <row r="177" spans="1:12" ht="15">
      <c r="A177" s="414">
        <v>154</v>
      </c>
      <c r="B177" s="376" t="s">
        <v>32</v>
      </c>
      <c r="C177" s="376">
        <v>22</v>
      </c>
      <c r="D177" s="336"/>
      <c r="E177" s="336" t="s">
        <v>2</v>
      </c>
      <c r="F177" s="377">
        <v>337865</v>
      </c>
      <c r="G177" s="373">
        <v>42267</v>
      </c>
      <c r="H177" s="379">
        <v>3671</v>
      </c>
      <c r="I177" s="379">
        <v>3250</v>
      </c>
      <c r="J177" s="379">
        <f t="shared" si="12"/>
        <v>421</v>
      </c>
      <c r="K177" s="377">
        <v>5</v>
      </c>
      <c r="L177" s="413">
        <f t="shared" si="11"/>
        <v>416</v>
      </c>
    </row>
    <row r="178" spans="1:12" ht="15">
      <c r="A178" s="414">
        <v>155</v>
      </c>
      <c r="B178" s="376" t="s">
        <v>30</v>
      </c>
      <c r="C178" s="376">
        <v>47</v>
      </c>
      <c r="D178" s="336"/>
      <c r="E178" s="336" t="s">
        <v>2</v>
      </c>
      <c r="F178" s="377">
        <v>329233</v>
      </c>
      <c r="G178" s="378">
        <v>42267</v>
      </c>
      <c r="H178" s="379">
        <v>3790</v>
      </c>
      <c r="I178" s="379">
        <v>3322</v>
      </c>
      <c r="J178" s="379">
        <f t="shared" si="12"/>
        <v>468</v>
      </c>
      <c r="K178" s="377">
        <v>67</v>
      </c>
      <c r="L178" s="413">
        <f>J178-K178</f>
        <v>401</v>
      </c>
    </row>
    <row r="179" spans="1:12" ht="15">
      <c r="A179" s="414">
        <v>156</v>
      </c>
      <c r="B179" s="376" t="s">
        <v>30</v>
      </c>
      <c r="C179" s="376">
        <v>49</v>
      </c>
      <c r="D179" s="441"/>
      <c r="E179" s="441" t="s">
        <v>2</v>
      </c>
      <c r="F179" s="383">
        <v>329251</v>
      </c>
      <c r="G179" s="373">
        <v>42267</v>
      </c>
      <c r="H179" s="442">
        <v>5913</v>
      </c>
      <c r="I179" s="442">
        <v>5309</v>
      </c>
      <c r="J179" s="379">
        <f t="shared" si="12"/>
        <v>604</v>
      </c>
      <c r="K179" s="377">
        <v>7</v>
      </c>
      <c r="L179" s="413">
        <f aca="true" t="shared" si="13" ref="L179:L197">J179-K179</f>
        <v>597</v>
      </c>
    </row>
    <row r="180" spans="1:12" ht="15">
      <c r="A180" s="414">
        <v>157</v>
      </c>
      <c r="B180" s="376" t="s">
        <v>71</v>
      </c>
      <c r="C180" s="376">
        <v>7</v>
      </c>
      <c r="D180" s="336"/>
      <c r="E180" s="336" t="s">
        <v>2</v>
      </c>
      <c r="F180" s="377">
        <v>329413</v>
      </c>
      <c r="G180" s="378">
        <v>42267</v>
      </c>
      <c r="H180" s="379">
        <v>16752</v>
      </c>
      <c r="I180" s="379">
        <v>14795</v>
      </c>
      <c r="J180" s="379">
        <f t="shared" si="12"/>
        <v>1957</v>
      </c>
      <c r="K180" s="377">
        <v>14</v>
      </c>
      <c r="L180" s="413">
        <f t="shared" si="13"/>
        <v>1943</v>
      </c>
    </row>
    <row r="181" spans="1:12" ht="15">
      <c r="A181" s="414">
        <v>158</v>
      </c>
      <c r="B181" s="376" t="s">
        <v>71</v>
      </c>
      <c r="C181" s="376">
        <v>5</v>
      </c>
      <c r="D181" s="336"/>
      <c r="E181" s="336" t="s">
        <v>2</v>
      </c>
      <c r="F181" s="377">
        <v>341804</v>
      </c>
      <c r="G181" s="373">
        <v>42267</v>
      </c>
      <c r="H181" s="379"/>
      <c r="I181" s="381" t="s">
        <v>97</v>
      </c>
      <c r="J181" s="381"/>
      <c r="K181" s="377">
        <v>23</v>
      </c>
      <c r="L181" s="413"/>
    </row>
    <row r="182" spans="1:12" ht="15">
      <c r="A182" s="414">
        <v>159</v>
      </c>
      <c r="B182" s="376" t="s">
        <v>31</v>
      </c>
      <c r="C182" s="376">
        <v>66</v>
      </c>
      <c r="D182" s="336"/>
      <c r="E182" s="336" t="s">
        <v>2</v>
      </c>
      <c r="F182" s="377">
        <v>340634</v>
      </c>
      <c r="G182" s="378">
        <v>42267</v>
      </c>
      <c r="H182" s="379">
        <v>811</v>
      </c>
      <c r="I182" s="379">
        <v>636</v>
      </c>
      <c r="J182" s="379">
        <f>H182-I182</f>
        <v>175</v>
      </c>
      <c r="K182" s="377">
        <v>116</v>
      </c>
      <c r="L182" s="413">
        <f t="shared" si="13"/>
        <v>59</v>
      </c>
    </row>
    <row r="183" spans="1:12" ht="15">
      <c r="A183" s="414">
        <v>160</v>
      </c>
      <c r="B183" s="376" t="s">
        <v>72</v>
      </c>
      <c r="C183" s="376">
        <v>4</v>
      </c>
      <c r="D183" s="336"/>
      <c r="E183" s="336" t="s">
        <v>2</v>
      </c>
      <c r="F183" s="377">
        <v>329246</v>
      </c>
      <c r="G183" s="373">
        <v>42267</v>
      </c>
      <c r="H183" s="379">
        <v>9114</v>
      </c>
      <c r="I183" s="379">
        <v>8066</v>
      </c>
      <c r="J183" s="379">
        <f aca="true" t="shared" si="14" ref="J183:J188">H183-I183</f>
        <v>1048</v>
      </c>
      <c r="K183" s="377">
        <v>32.17</v>
      </c>
      <c r="L183" s="413">
        <f t="shared" si="13"/>
        <v>1015.83</v>
      </c>
    </row>
    <row r="184" spans="1:12" ht="15">
      <c r="A184" s="414">
        <v>161</v>
      </c>
      <c r="B184" s="376" t="s">
        <v>72</v>
      </c>
      <c r="C184" s="376">
        <v>15</v>
      </c>
      <c r="D184" s="336"/>
      <c r="E184" s="336" t="s">
        <v>2</v>
      </c>
      <c r="F184" s="377">
        <v>329410</v>
      </c>
      <c r="G184" s="378">
        <v>42267</v>
      </c>
      <c r="H184" s="379">
        <v>4689</v>
      </c>
      <c r="I184" s="379">
        <v>4305</v>
      </c>
      <c r="J184" s="379">
        <f t="shared" si="14"/>
        <v>384</v>
      </c>
      <c r="K184" s="377">
        <v>7</v>
      </c>
      <c r="L184" s="413">
        <f t="shared" si="13"/>
        <v>377</v>
      </c>
    </row>
    <row r="185" spans="1:12" ht="15">
      <c r="A185" s="414">
        <v>162</v>
      </c>
      <c r="B185" s="376" t="s">
        <v>72</v>
      </c>
      <c r="C185" s="376">
        <v>20</v>
      </c>
      <c r="D185" s="336"/>
      <c r="E185" s="336" t="s">
        <v>2</v>
      </c>
      <c r="F185" s="377">
        <v>343460</v>
      </c>
      <c r="G185" s="373">
        <v>42267</v>
      </c>
      <c r="H185" s="379">
        <v>5263</v>
      </c>
      <c r="I185" s="379">
        <v>4524</v>
      </c>
      <c r="J185" s="379">
        <f t="shared" si="14"/>
        <v>739</v>
      </c>
      <c r="K185" s="377">
        <v>22</v>
      </c>
      <c r="L185" s="413">
        <f t="shared" si="13"/>
        <v>717</v>
      </c>
    </row>
    <row r="186" spans="1:12" ht="15">
      <c r="A186" s="414">
        <v>163</v>
      </c>
      <c r="B186" s="376" t="s">
        <v>17</v>
      </c>
      <c r="C186" s="376">
        <v>3</v>
      </c>
      <c r="D186" s="336"/>
      <c r="E186" s="336" t="s">
        <v>2</v>
      </c>
      <c r="F186" s="377">
        <v>327286</v>
      </c>
      <c r="G186" s="373">
        <v>42267</v>
      </c>
      <c r="H186" s="379">
        <v>14503</v>
      </c>
      <c r="I186" s="379">
        <v>12761</v>
      </c>
      <c r="J186" s="379">
        <f t="shared" si="14"/>
        <v>1742</v>
      </c>
      <c r="K186" s="377">
        <v>0</v>
      </c>
      <c r="L186" s="413">
        <f t="shared" si="13"/>
        <v>1742</v>
      </c>
    </row>
    <row r="187" spans="1:12" ht="15">
      <c r="A187" s="414">
        <v>164</v>
      </c>
      <c r="B187" s="376" t="s">
        <v>17</v>
      </c>
      <c r="C187" s="376">
        <v>74</v>
      </c>
      <c r="D187" s="336"/>
      <c r="E187" s="336" t="s">
        <v>2</v>
      </c>
      <c r="F187" s="377">
        <v>333448</v>
      </c>
      <c r="G187" s="378">
        <v>42267</v>
      </c>
      <c r="H187" s="379">
        <v>3084</v>
      </c>
      <c r="I187" s="379">
        <v>2694</v>
      </c>
      <c r="J187" s="379">
        <f t="shared" si="14"/>
        <v>390</v>
      </c>
      <c r="K187" s="377">
        <v>13</v>
      </c>
      <c r="L187" s="413">
        <f t="shared" si="13"/>
        <v>377</v>
      </c>
    </row>
    <row r="188" spans="1:12" ht="15">
      <c r="A188" s="414">
        <v>165</v>
      </c>
      <c r="B188" s="376" t="s">
        <v>17</v>
      </c>
      <c r="C188" s="376">
        <v>34</v>
      </c>
      <c r="D188" s="336"/>
      <c r="E188" s="336" t="s">
        <v>2</v>
      </c>
      <c r="F188" s="377">
        <v>339124</v>
      </c>
      <c r="G188" s="373">
        <v>42267</v>
      </c>
      <c r="H188" s="379">
        <v>17533</v>
      </c>
      <c r="I188" s="379">
        <v>15353</v>
      </c>
      <c r="J188" s="379">
        <f t="shared" si="14"/>
        <v>2180</v>
      </c>
      <c r="K188" s="377">
        <v>0</v>
      </c>
      <c r="L188" s="413">
        <f t="shared" si="13"/>
        <v>2180</v>
      </c>
    </row>
    <row r="189" spans="1:12" ht="15">
      <c r="A189" s="414">
        <v>166</v>
      </c>
      <c r="B189" s="376" t="s">
        <v>17</v>
      </c>
      <c r="C189" s="376">
        <v>14</v>
      </c>
      <c r="D189" s="336"/>
      <c r="E189" s="336" t="s">
        <v>2</v>
      </c>
      <c r="F189" s="377">
        <v>341779</v>
      </c>
      <c r="G189" s="378">
        <v>42267</v>
      </c>
      <c r="H189" s="379"/>
      <c r="I189" s="381" t="s">
        <v>97</v>
      </c>
      <c r="J189" s="381"/>
      <c r="K189" s="377">
        <v>0</v>
      </c>
      <c r="L189" s="413"/>
    </row>
    <row r="190" spans="1:12" ht="15">
      <c r="A190" s="414">
        <v>167</v>
      </c>
      <c r="B190" s="376" t="s">
        <v>17</v>
      </c>
      <c r="C190" s="376" t="s">
        <v>5</v>
      </c>
      <c r="D190" s="336"/>
      <c r="E190" s="336" t="s">
        <v>2</v>
      </c>
      <c r="F190" s="377">
        <v>320348</v>
      </c>
      <c r="G190" s="373">
        <v>42267</v>
      </c>
      <c r="H190" s="379"/>
      <c r="I190" s="443" t="s">
        <v>115</v>
      </c>
      <c r="J190" s="443"/>
      <c r="K190" s="377">
        <v>29</v>
      </c>
      <c r="L190" s="413"/>
    </row>
    <row r="191" spans="1:12" ht="15">
      <c r="A191" s="414">
        <v>168</v>
      </c>
      <c r="B191" s="376" t="s">
        <v>17</v>
      </c>
      <c r="C191" s="376">
        <v>58</v>
      </c>
      <c r="D191" s="336"/>
      <c r="E191" s="336" t="s">
        <v>2</v>
      </c>
      <c r="F191" s="377">
        <v>324645</v>
      </c>
      <c r="G191" s="378">
        <v>42267</v>
      </c>
      <c r="H191" s="379"/>
      <c r="I191" s="444" t="s">
        <v>114</v>
      </c>
      <c r="J191" s="445"/>
      <c r="K191" s="377">
        <v>23.93</v>
      </c>
      <c r="L191" s="413"/>
    </row>
    <row r="192" spans="1:12" ht="15">
      <c r="A192" s="414">
        <v>169</v>
      </c>
      <c r="B192" s="376" t="s">
        <v>17</v>
      </c>
      <c r="C192" s="376" t="s">
        <v>73</v>
      </c>
      <c r="D192" s="336"/>
      <c r="E192" s="336" t="s">
        <v>2</v>
      </c>
      <c r="F192" s="377">
        <v>342465</v>
      </c>
      <c r="G192" s="373">
        <v>42267</v>
      </c>
      <c r="H192" s="379"/>
      <c r="I192" s="381" t="s">
        <v>97</v>
      </c>
      <c r="J192" s="381"/>
      <c r="K192" s="377">
        <v>0</v>
      </c>
      <c r="L192" s="413"/>
    </row>
    <row r="193" spans="1:12" ht="15">
      <c r="A193" s="414">
        <v>170</v>
      </c>
      <c r="B193" s="376" t="s">
        <v>34</v>
      </c>
      <c r="C193" s="376">
        <v>4</v>
      </c>
      <c r="D193" s="336"/>
      <c r="E193" s="336" t="s">
        <v>2</v>
      </c>
      <c r="F193" s="377">
        <v>341223</v>
      </c>
      <c r="G193" s="378">
        <v>42267</v>
      </c>
      <c r="H193" s="379">
        <v>3697</v>
      </c>
      <c r="I193" s="379">
        <v>3181</v>
      </c>
      <c r="J193" s="379">
        <f>H193-I193</f>
        <v>516</v>
      </c>
      <c r="K193" s="377">
        <v>40.77</v>
      </c>
      <c r="L193" s="413">
        <f t="shared" si="13"/>
        <v>475.23</v>
      </c>
    </row>
    <row r="194" spans="1:12" ht="15">
      <c r="A194" s="414">
        <v>171</v>
      </c>
      <c r="B194" s="376" t="s">
        <v>10</v>
      </c>
      <c r="C194" s="376">
        <v>63</v>
      </c>
      <c r="D194" s="336"/>
      <c r="E194" s="336" t="s">
        <v>2</v>
      </c>
      <c r="F194" s="377">
        <v>334549</v>
      </c>
      <c r="G194" s="373">
        <v>42267</v>
      </c>
      <c r="H194" s="379">
        <v>4712</v>
      </c>
      <c r="I194" s="379">
        <v>4059</v>
      </c>
      <c r="J194" s="379">
        <f>H194-I194</f>
        <v>653</v>
      </c>
      <c r="K194" s="377">
        <v>114.698</v>
      </c>
      <c r="L194" s="413">
        <f t="shared" si="13"/>
        <v>538.302</v>
      </c>
    </row>
    <row r="195" spans="1:12" ht="15">
      <c r="A195" s="414">
        <v>172</v>
      </c>
      <c r="B195" s="376" t="s">
        <v>10</v>
      </c>
      <c r="C195" s="376">
        <v>95</v>
      </c>
      <c r="D195" s="336"/>
      <c r="E195" s="336" t="s">
        <v>2</v>
      </c>
      <c r="F195" s="377">
        <v>337900</v>
      </c>
      <c r="G195" s="378">
        <v>42267</v>
      </c>
      <c r="H195" s="379">
        <v>2313</v>
      </c>
      <c r="I195" s="379">
        <v>2059</v>
      </c>
      <c r="J195" s="379">
        <f>H195-I195</f>
        <v>254</v>
      </c>
      <c r="K195" s="377">
        <v>52.714</v>
      </c>
      <c r="L195" s="413">
        <f t="shared" si="13"/>
        <v>201.286</v>
      </c>
    </row>
    <row r="196" spans="1:12" ht="15">
      <c r="A196" s="414">
        <v>173</v>
      </c>
      <c r="B196" s="376" t="s">
        <v>10</v>
      </c>
      <c r="C196" s="376">
        <v>123</v>
      </c>
      <c r="D196" s="336"/>
      <c r="E196" s="336" t="s">
        <v>2</v>
      </c>
      <c r="F196" s="377">
        <v>340228</v>
      </c>
      <c r="G196" s="373">
        <v>42267</v>
      </c>
      <c r="H196" s="379">
        <v>3422</v>
      </c>
      <c r="I196" s="379">
        <v>3032</v>
      </c>
      <c r="J196" s="379">
        <f>H196-I196</f>
        <v>390</v>
      </c>
      <c r="K196" s="377">
        <v>9.49</v>
      </c>
      <c r="L196" s="413">
        <f t="shared" si="13"/>
        <v>380.51</v>
      </c>
    </row>
    <row r="197" spans="1:12" ht="15.75" thickBot="1">
      <c r="A197" s="417">
        <v>174</v>
      </c>
      <c r="B197" s="418" t="s">
        <v>10</v>
      </c>
      <c r="C197" s="418">
        <v>121</v>
      </c>
      <c r="D197" s="419"/>
      <c r="E197" s="419" t="s">
        <v>2</v>
      </c>
      <c r="F197" s="420">
        <v>340687</v>
      </c>
      <c r="G197" s="446">
        <v>42267</v>
      </c>
      <c r="H197" s="422">
        <v>4000</v>
      </c>
      <c r="I197" s="422">
        <v>3535</v>
      </c>
      <c r="J197" s="422">
        <f>H197-I197</f>
        <v>465</v>
      </c>
      <c r="K197" s="420">
        <v>0</v>
      </c>
      <c r="L197" s="424">
        <f t="shared" si="13"/>
        <v>465</v>
      </c>
    </row>
    <row r="198" spans="8:11" ht="12.75">
      <c r="H198" s="328"/>
      <c r="I198" s="328"/>
      <c r="J198" s="328"/>
      <c r="K198" s="328"/>
    </row>
    <row r="199" spans="11:12" ht="12.75">
      <c r="K199" s="404"/>
      <c r="L199" s="405"/>
    </row>
  </sheetData>
  <sheetProtection/>
  <mergeCells count="52">
    <mergeCell ref="I192:J192"/>
    <mergeCell ref="I168:J168"/>
    <mergeCell ref="I169:J169"/>
    <mergeCell ref="I181:J181"/>
    <mergeCell ref="I189:J189"/>
    <mergeCell ref="I190:J190"/>
    <mergeCell ref="I191:J191"/>
    <mergeCell ref="I105:J105"/>
    <mergeCell ref="I123:J123"/>
    <mergeCell ref="I152:J152"/>
    <mergeCell ref="I153:J153"/>
    <mergeCell ref="I156:J156"/>
    <mergeCell ref="I157:J157"/>
    <mergeCell ref="I95:J95"/>
    <mergeCell ref="I96:J96"/>
    <mergeCell ref="I101:J101"/>
    <mergeCell ref="I102:J102"/>
    <mergeCell ref="I103:J103"/>
    <mergeCell ref="I104:J104"/>
    <mergeCell ref="I71:J71"/>
    <mergeCell ref="I79:J79"/>
    <mergeCell ref="I80:J80"/>
    <mergeCell ref="I90:J90"/>
    <mergeCell ref="I91:J91"/>
    <mergeCell ref="I94:J94"/>
    <mergeCell ref="I54:J54"/>
    <mergeCell ref="I59:J59"/>
    <mergeCell ref="I60:J60"/>
    <mergeCell ref="I65:J65"/>
    <mergeCell ref="I69:J69"/>
    <mergeCell ref="I70:J70"/>
    <mergeCell ref="I29:J29"/>
    <mergeCell ref="I35:J35"/>
    <mergeCell ref="I36:J36"/>
    <mergeCell ref="I37:J37"/>
    <mergeCell ref="I41:J41"/>
    <mergeCell ref="I50:J50"/>
    <mergeCell ref="H3:H16"/>
    <mergeCell ref="I3:I16"/>
    <mergeCell ref="J3:J16"/>
    <mergeCell ref="K3:L11"/>
    <mergeCell ref="K12:K20"/>
    <mergeCell ref="I24:J24"/>
    <mergeCell ref="A1:L1"/>
    <mergeCell ref="A2:L2"/>
    <mergeCell ref="A3:A20"/>
    <mergeCell ref="B3:B20"/>
    <mergeCell ref="C3:C20"/>
    <mergeCell ref="D3:D16"/>
    <mergeCell ref="E3:E16"/>
    <mergeCell ref="F3:F16"/>
    <mergeCell ref="G3:G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6.00390625" style="326" customWidth="1"/>
    <col min="2" max="2" width="20.28125" style="325" customWidth="1"/>
    <col min="3" max="3" width="6.28125" style="326" customWidth="1"/>
    <col min="4" max="4" width="5.57421875" style="325" customWidth="1"/>
    <col min="5" max="5" width="9.140625" style="325" customWidth="1"/>
    <col min="6" max="6" width="9.140625" style="326" customWidth="1"/>
    <col min="7" max="7" width="11.28125" style="325" customWidth="1"/>
    <col min="8" max="8" width="12.8515625" style="327" customWidth="1"/>
    <col min="9" max="9" width="22.28125" style="325" customWidth="1"/>
    <col min="10" max="10" width="16.28125" style="326" customWidth="1"/>
    <col min="11" max="11" width="11.7109375" style="326" customWidth="1"/>
    <col min="12" max="12" width="11.140625" style="328" customWidth="1"/>
    <col min="13" max="16384" width="9.140625" style="325" customWidth="1"/>
  </cols>
  <sheetData>
    <row r="1" spans="1:12" ht="15">
      <c r="A1" s="324" t="s">
        <v>113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">
      <c r="A2" s="324" t="s">
        <v>74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ht="13.5" thickBot="1"/>
    <row r="4" spans="1:12" ht="12.75" customHeight="1">
      <c r="A4" s="329" t="s">
        <v>0</v>
      </c>
      <c r="B4" s="330" t="s">
        <v>35</v>
      </c>
      <c r="C4" s="330" t="s">
        <v>75</v>
      </c>
      <c r="D4" s="330" t="s">
        <v>36</v>
      </c>
      <c r="E4" s="331" t="s">
        <v>37</v>
      </c>
      <c r="F4" s="332" t="s">
        <v>38</v>
      </c>
      <c r="G4" s="332" t="s">
        <v>33</v>
      </c>
      <c r="H4" s="333" t="s">
        <v>111</v>
      </c>
      <c r="I4" s="334" t="s">
        <v>1</v>
      </c>
      <c r="J4" s="322" t="s">
        <v>78</v>
      </c>
      <c r="K4" s="331" t="s">
        <v>39</v>
      </c>
      <c r="L4" s="406"/>
    </row>
    <row r="5" spans="1:12" ht="6.75" customHeight="1">
      <c r="A5" s="337"/>
      <c r="B5" s="338"/>
      <c r="C5" s="338"/>
      <c r="D5" s="338"/>
      <c r="E5" s="339"/>
      <c r="F5" s="340"/>
      <c r="G5" s="340"/>
      <c r="H5" s="341"/>
      <c r="I5" s="342"/>
      <c r="J5" s="323"/>
      <c r="K5" s="339"/>
      <c r="L5" s="407"/>
    </row>
    <row r="6" spans="1:12" ht="12.75" customHeight="1" hidden="1">
      <c r="A6" s="337"/>
      <c r="B6" s="338"/>
      <c r="C6" s="338"/>
      <c r="D6" s="338"/>
      <c r="E6" s="339"/>
      <c r="F6" s="340"/>
      <c r="G6" s="340"/>
      <c r="H6" s="341"/>
      <c r="I6" s="342"/>
      <c r="J6" s="323"/>
      <c r="K6" s="339"/>
      <c r="L6" s="407"/>
    </row>
    <row r="7" spans="1:12" ht="12.75" customHeight="1" hidden="1">
      <c r="A7" s="337"/>
      <c r="B7" s="338"/>
      <c r="C7" s="338"/>
      <c r="D7" s="338"/>
      <c r="E7" s="339"/>
      <c r="F7" s="340"/>
      <c r="G7" s="340"/>
      <c r="H7" s="341"/>
      <c r="I7" s="342"/>
      <c r="J7" s="323"/>
      <c r="K7" s="339"/>
      <c r="L7" s="407"/>
    </row>
    <row r="8" spans="1:12" ht="12.75" customHeight="1" hidden="1">
      <c r="A8" s="337"/>
      <c r="B8" s="338"/>
      <c r="C8" s="338"/>
      <c r="D8" s="338"/>
      <c r="E8" s="339"/>
      <c r="F8" s="340"/>
      <c r="G8" s="340"/>
      <c r="H8" s="341"/>
      <c r="I8" s="342"/>
      <c r="J8" s="323"/>
      <c r="K8" s="339"/>
      <c r="L8" s="407"/>
    </row>
    <row r="9" spans="1:12" ht="12.75" customHeight="1" hidden="1">
      <c r="A9" s="337"/>
      <c r="B9" s="338"/>
      <c r="C9" s="338"/>
      <c r="D9" s="338"/>
      <c r="E9" s="339"/>
      <c r="F9" s="340"/>
      <c r="G9" s="340"/>
      <c r="H9" s="341"/>
      <c r="I9" s="342"/>
      <c r="J9" s="323"/>
      <c r="K9" s="339"/>
      <c r="L9" s="407"/>
    </row>
    <row r="10" spans="1:12" ht="12.75" customHeight="1" hidden="1">
      <c r="A10" s="337"/>
      <c r="B10" s="338"/>
      <c r="C10" s="338"/>
      <c r="D10" s="338"/>
      <c r="E10" s="339"/>
      <c r="F10" s="340"/>
      <c r="G10" s="340"/>
      <c r="H10" s="341"/>
      <c r="I10" s="342"/>
      <c r="J10" s="323"/>
      <c r="K10" s="339"/>
      <c r="L10" s="407"/>
    </row>
    <row r="11" spans="1:12" ht="12.75" customHeight="1" hidden="1">
      <c r="A11" s="337"/>
      <c r="B11" s="338"/>
      <c r="C11" s="338"/>
      <c r="D11" s="338"/>
      <c r="E11" s="339"/>
      <c r="F11" s="340"/>
      <c r="G11" s="340"/>
      <c r="H11" s="341"/>
      <c r="I11" s="342"/>
      <c r="J11" s="323"/>
      <c r="K11" s="339"/>
      <c r="L11" s="407"/>
    </row>
    <row r="12" spans="1:12" ht="12.75" customHeight="1" hidden="1">
      <c r="A12" s="337"/>
      <c r="B12" s="338"/>
      <c r="C12" s="338"/>
      <c r="D12" s="338"/>
      <c r="E12" s="339"/>
      <c r="F12" s="340"/>
      <c r="G12" s="340"/>
      <c r="H12" s="341"/>
      <c r="I12" s="342"/>
      <c r="J12" s="323"/>
      <c r="K12" s="344"/>
      <c r="L12" s="408"/>
    </row>
    <row r="13" spans="1:12" ht="12.75">
      <c r="A13" s="337"/>
      <c r="B13" s="338"/>
      <c r="C13" s="338"/>
      <c r="D13" s="338"/>
      <c r="E13" s="339"/>
      <c r="F13" s="340"/>
      <c r="G13" s="340"/>
      <c r="H13" s="341"/>
      <c r="I13" s="342"/>
      <c r="J13" s="323"/>
      <c r="K13" s="345" t="s">
        <v>40</v>
      </c>
      <c r="L13" s="409" t="s">
        <v>41</v>
      </c>
    </row>
    <row r="14" spans="1:12" ht="12.75">
      <c r="A14" s="337"/>
      <c r="B14" s="338"/>
      <c r="C14" s="338"/>
      <c r="D14" s="338"/>
      <c r="E14" s="339"/>
      <c r="F14" s="340"/>
      <c r="G14" s="340"/>
      <c r="H14" s="341"/>
      <c r="I14" s="342"/>
      <c r="J14" s="323"/>
      <c r="K14" s="338"/>
      <c r="L14" s="410" t="s">
        <v>42</v>
      </c>
    </row>
    <row r="15" spans="1:12" ht="24">
      <c r="A15" s="337"/>
      <c r="B15" s="338"/>
      <c r="C15" s="338"/>
      <c r="D15" s="338"/>
      <c r="E15" s="339"/>
      <c r="F15" s="340"/>
      <c r="G15" s="340"/>
      <c r="H15" s="341"/>
      <c r="I15" s="342"/>
      <c r="J15" s="323"/>
      <c r="K15" s="338"/>
      <c r="L15" s="410" t="s">
        <v>96</v>
      </c>
    </row>
    <row r="16" spans="1:12" ht="12.75">
      <c r="A16" s="337"/>
      <c r="B16" s="338"/>
      <c r="C16" s="338"/>
      <c r="D16" s="338"/>
      <c r="E16" s="339"/>
      <c r="F16" s="340"/>
      <c r="G16" s="340"/>
      <c r="H16" s="341"/>
      <c r="I16" s="342"/>
      <c r="J16" s="323"/>
      <c r="K16" s="338"/>
      <c r="L16" s="410"/>
    </row>
    <row r="17" spans="1:12" ht="60" customHeight="1" thickBot="1">
      <c r="A17" s="337"/>
      <c r="B17" s="338"/>
      <c r="C17" s="338"/>
      <c r="D17" s="338"/>
      <c r="E17" s="339"/>
      <c r="F17" s="340"/>
      <c r="G17" s="346"/>
      <c r="H17" s="341"/>
      <c r="I17" s="342"/>
      <c r="J17" s="323"/>
      <c r="K17" s="338"/>
      <c r="L17" s="410" t="s">
        <v>76</v>
      </c>
    </row>
    <row r="18" spans="1:12" ht="15.75" customHeight="1" hidden="1">
      <c r="A18" s="337"/>
      <c r="B18" s="338"/>
      <c r="C18" s="338"/>
      <c r="D18" s="347"/>
      <c r="E18" s="348"/>
      <c r="F18" s="349"/>
      <c r="G18" s="350"/>
      <c r="H18" s="351"/>
      <c r="I18" s="352"/>
      <c r="J18" s="353"/>
      <c r="K18" s="338"/>
      <c r="L18" s="411"/>
    </row>
    <row r="19" spans="1:12" ht="15.75" customHeight="1" hidden="1">
      <c r="A19" s="337"/>
      <c r="B19" s="338"/>
      <c r="C19" s="338"/>
      <c r="D19" s="347"/>
      <c r="E19" s="348"/>
      <c r="F19" s="349"/>
      <c r="G19" s="350"/>
      <c r="H19" s="351"/>
      <c r="I19" s="352"/>
      <c r="J19" s="353"/>
      <c r="K19" s="338"/>
      <c r="L19" s="411"/>
    </row>
    <row r="20" spans="1:12" ht="15.75" customHeight="1" hidden="1">
      <c r="A20" s="337"/>
      <c r="B20" s="338"/>
      <c r="C20" s="338"/>
      <c r="D20" s="347"/>
      <c r="E20" s="348"/>
      <c r="F20" s="349"/>
      <c r="G20" s="350"/>
      <c r="H20" s="351"/>
      <c r="I20" s="352"/>
      <c r="J20" s="353"/>
      <c r="K20" s="338"/>
      <c r="L20" s="411"/>
    </row>
    <row r="21" spans="1:12" ht="15.75" customHeight="1" hidden="1">
      <c r="A21" s="354"/>
      <c r="B21" s="355"/>
      <c r="C21" s="355"/>
      <c r="D21" s="356"/>
      <c r="E21" s="357"/>
      <c r="F21" s="358"/>
      <c r="G21" s="359"/>
      <c r="H21" s="360"/>
      <c r="I21" s="361"/>
      <c r="J21" s="362"/>
      <c r="K21" s="355"/>
      <c r="L21" s="411"/>
    </row>
    <row r="22" spans="1:12" ht="15.75" thickBot="1">
      <c r="A22" s="363">
        <v>1</v>
      </c>
      <c r="B22" s="364">
        <v>2</v>
      </c>
      <c r="C22" s="364">
        <v>3</v>
      </c>
      <c r="D22" s="364">
        <v>4</v>
      </c>
      <c r="E22" s="364">
        <v>5</v>
      </c>
      <c r="F22" s="364">
        <v>6</v>
      </c>
      <c r="G22" s="365">
        <v>7</v>
      </c>
      <c r="H22" s="366">
        <v>8</v>
      </c>
      <c r="I22" s="367">
        <v>9</v>
      </c>
      <c r="J22" s="368">
        <v>10</v>
      </c>
      <c r="K22" s="369">
        <v>11</v>
      </c>
      <c r="L22" s="433">
        <v>12</v>
      </c>
    </row>
    <row r="23" spans="1:12" ht="15">
      <c r="A23" s="434">
        <v>1</v>
      </c>
      <c r="B23" s="371" t="s">
        <v>45</v>
      </c>
      <c r="C23" s="371">
        <v>48</v>
      </c>
      <c r="D23" s="370"/>
      <c r="E23" s="370" t="s">
        <v>2</v>
      </c>
      <c r="F23" s="372">
        <v>327197</v>
      </c>
      <c r="G23" s="373">
        <v>42205</v>
      </c>
      <c r="H23" s="374">
        <v>5219</v>
      </c>
      <c r="I23" s="375">
        <v>4680</v>
      </c>
      <c r="J23" s="374">
        <f>H23-I23</f>
        <v>539</v>
      </c>
      <c r="K23" s="372">
        <v>34</v>
      </c>
      <c r="L23" s="413">
        <f>J23-K23</f>
        <v>505</v>
      </c>
    </row>
    <row r="24" spans="1:12" ht="15">
      <c r="A24" s="435">
        <v>2</v>
      </c>
      <c r="B24" s="376" t="s">
        <v>45</v>
      </c>
      <c r="C24" s="376">
        <v>52</v>
      </c>
      <c r="D24" s="336"/>
      <c r="E24" s="336" t="s">
        <v>2</v>
      </c>
      <c r="F24" s="377">
        <v>329228</v>
      </c>
      <c r="G24" s="378">
        <v>42205</v>
      </c>
      <c r="H24" s="379">
        <v>2949</v>
      </c>
      <c r="I24" s="380">
        <v>2587</v>
      </c>
      <c r="J24" s="374">
        <f>H24-I24</f>
        <v>362</v>
      </c>
      <c r="K24" s="377">
        <v>0</v>
      </c>
      <c r="L24" s="413">
        <f aca="true" t="shared" si="0" ref="L24:L87">J24-K24</f>
        <v>362</v>
      </c>
    </row>
    <row r="25" spans="1:12" ht="15">
      <c r="A25" s="435">
        <v>3</v>
      </c>
      <c r="B25" s="376" t="s">
        <v>45</v>
      </c>
      <c r="C25" s="376">
        <v>46</v>
      </c>
      <c r="D25" s="336"/>
      <c r="E25" s="336" t="s">
        <v>2</v>
      </c>
      <c r="F25" s="377">
        <v>339063</v>
      </c>
      <c r="G25" s="373">
        <v>42205</v>
      </c>
      <c r="H25" s="379"/>
      <c r="I25" s="381" t="s">
        <v>97</v>
      </c>
      <c r="J25" s="381"/>
      <c r="K25" s="377">
        <v>0</v>
      </c>
      <c r="L25" s="413">
        <f t="shared" si="0"/>
        <v>0</v>
      </c>
    </row>
    <row r="26" spans="1:12" ht="15">
      <c r="A26" s="435">
        <v>4</v>
      </c>
      <c r="B26" s="376" t="s">
        <v>45</v>
      </c>
      <c r="C26" s="376">
        <v>6</v>
      </c>
      <c r="D26" s="336"/>
      <c r="E26" s="336" t="s">
        <v>2</v>
      </c>
      <c r="F26" s="377">
        <v>340058</v>
      </c>
      <c r="G26" s="378">
        <v>42205</v>
      </c>
      <c r="H26" s="379">
        <v>3057</v>
      </c>
      <c r="I26" s="380">
        <v>2696</v>
      </c>
      <c r="J26" s="379">
        <f>H26-I26-J33</f>
        <v>281</v>
      </c>
      <c r="K26" s="377">
        <v>11.38</v>
      </c>
      <c r="L26" s="413">
        <f t="shared" si="0"/>
        <v>269.62</v>
      </c>
    </row>
    <row r="27" spans="1:12" ht="15">
      <c r="A27" s="435">
        <v>5</v>
      </c>
      <c r="B27" s="376" t="s">
        <v>45</v>
      </c>
      <c r="C27" s="376">
        <v>44</v>
      </c>
      <c r="D27" s="336"/>
      <c r="E27" s="336" t="s">
        <v>2</v>
      </c>
      <c r="F27" s="377">
        <v>340072</v>
      </c>
      <c r="G27" s="373">
        <v>42205</v>
      </c>
      <c r="H27" s="379">
        <v>2127</v>
      </c>
      <c r="I27" s="380">
        <v>1740</v>
      </c>
      <c r="J27" s="379">
        <f>H27-I27</f>
        <v>387</v>
      </c>
      <c r="K27" s="377">
        <v>17</v>
      </c>
      <c r="L27" s="413">
        <f t="shared" si="0"/>
        <v>370</v>
      </c>
    </row>
    <row r="28" spans="1:12" ht="15">
      <c r="A28" s="435">
        <v>6</v>
      </c>
      <c r="B28" s="376" t="s">
        <v>45</v>
      </c>
      <c r="C28" s="376">
        <v>40</v>
      </c>
      <c r="D28" s="336"/>
      <c r="E28" s="336" t="s">
        <v>2</v>
      </c>
      <c r="F28" s="377">
        <v>340227</v>
      </c>
      <c r="G28" s="378">
        <v>42205</v>
      </c>
      <c r="H28" s="379">
        <v>4081</v>
      </c>
      <c r="I28" s="380">
        <v>3574</v>
      </c>
      <c r="J28" s="379">
        <f>H28-I28</f>
        <v>507</v>
      </c>
      <c r="K28" s="377">
        <v>54</v>
      </c>
      <c r="L28" s="413">
        <f t="shared" si="0"/>
        <v>453</v>
      </c>
    </row>
    <row r="29" spans="1:12" ht="15">
      <c r="A29" s="435">
        <v>7</v>
      </c>
      <c r="B29" s="376" t="s">
        <v>45</v>
      </c>
      <c r="C29" s="376">
        <v>54</v>
      </c>
      <c r="D29" s="336"/>
      <c r="E29" s="336" t="s">
        <v>2</v>
      </c>
      <c r="F29" s="377">
        <v>340688</v>
      </c>
      <c r="G29" s="373">
        <v>42205</v>
      </c>
      <c r="H29" s="379">
        <v>6046</v>
      </c>
      <c r="I29" s="380">
        <v>5182</v>
      </c>
      <c r="J29" s="379">
        <f>H29-I29</f>
        <v>864</v>
      </c>
      <c r="K29" s="377">
        <v>0</v>
      </c>
      <c r="L29" s="413">
        <f t="shared" si="0"/>
        <v>864</v>
      </c>
    </row>
    <row r="30" spans="1:12" ht="15">
      <c r="A30" s="435">
        <v>8</v>
      </c>
      <c r="B30" s="376" t="s">
        <v>45</v>
      </c>
      <c r="C30" s="376">
        <v>56</v>
      </c>
      <c r="D30" s="336"/>
      <c r="E30" s="336" t="s">
        <v>2</v>
      </c>
      <c r="F30" s="377">
        <v>340942</v>
      </c>
      <c r="G30" s="378">
        <v>42205</v>
      </c>
      <c r="H30" s="379"/>
      <c r="I30" s="381" t="s">
        <v>97</v>
      </c>
      <c r="J30" s="381"/>
      <c r="K30" s="377">
        <v>24.84</v>
      </c>
      <c r="L30" s="413">
        <v>0</v>
      </c>
    </row>
    <row r="31" spans="1:12" ht="15">
      <c r="A31" s="435">
        <v>9</v>
      </c>
      <c r="B31" s="376" t="s">
        <v>45</v>
      </c>
      <c r="C31" s="376">
        <v>50</v>
      </c>
      <c r="D31" s="336"/>
      <c r="E31" s="336" t="s">
        <v>2</v>
      </c>
      <c r="F31" s="377">
        <v>341212</v>
      </c>
      <c r="G31" s="373">
        <v>42205</v>
      </c>
      <c r="H31" s="379">
        <v>2639</v>
      </c>
      <c r="I31" s="380">
        <v>2227</v>
      </c>
      <c r="J31" s="379">
        <f>H31-I31</f>
        <v>412</v>
      </c>
      <c r="K31" s="377">
        <v>0</v>
      </c>
      <c r="L31" s="413">
        <f t="shared" si="0"/>
        <v>412</v>
      </c>
    </row>
    <row r="32" spans="1:12" ht="15">
      <c r="A32" s="435">
        <v>10</v>
      </c>
      <c r="B32" s="376" t="s">
        <v>45</v>
      </c>
      <c r="C32" s="376">
        <v>38</v>
      </c>
      <c r="D32" s="336"/>
      <c r="E32" s="336" t="s">
        <v>2</v>
      </c>
      <c r="F32" s="377">
        <v>341228</v>
      </c>
      <c r="G32" s="373">
        <v>42205</v>
      </c>
      <c r="H32" s="379"/>
      <c r="I32" s="381" t="s">
        <v>97</v>
      </c>
      <c r="J32" s="381"/>
      <c r="K32" s="377">
        <v>27.6</v>
      </c>
      <c r="L32" s="413">
        <v>0</v>
      </c>
    </row>
    <row r="33" spans="1:12" ht="15">
      <c r="A33" s="435">
        <v>11</v>
      </c>
      <c r="B33" s="376" t="s">
        <v>45</v>
      </c>
      <c r="C33" s="376">
        <v>8</v>
      </c>
      <c r="D33" s="336"/>
      <c r="E33" s="336" t="s">
        <v>2</v>
      </c>
      <c r="F33" s="377">
        <v>341377</v>
      </c>
      <c r="G33" s="378">
        <v>42205</v>
      </c>
      <c r="H33" s="379">
        <v>713</v>
      </c>
      <c r="I33" s="382">
        <v>633</v>
      </c>
      <c r="J33" s="379">
        <f>H33-I33</f>
        <v>80</v>
      </c>
      <c r="K33" s="377">
        <v>0</v>
      </c>
      <c r="L33" s="413">
        <f t="shared" si="0"/>
        <v>80</v>
      </c>
    </row>
    <row r="34" spans="1:12" ht="15">
      <c r="A34" s="435">
        <v>12</v>
      </c>
      <c r="B34" s="376" t="s">
        <v>45</v>
      </c>
      <c r="C34" s="376">
        <v>12</v>
      </c>
      <c r="D34" s="336"/>
      <c r="E34" s="336" t="s">
        <v>2</v>
      </c>
      <c r="F34" s="377">
        <v>342055</v>
      </c>
      <c r="G34" s="373">
        <v>42205</v>
      </c>
      <c r="H34" s="379">
        <v>4614</v>
      </c>
      <c r="I34" s="382">
        <v>3956</v>
      </c>
      <c r="J34" s="379">
        <f>H34-I34</f>
        <v>658</v>
      </c>
      <c r="K34" s="377">
        <v>36</v>
      </c>
      <c r="L34" s="413">
        <f t="shared" si="0"/>
        <v>622</v>
      </c>
    </row>
    <row r="35" spans="1:12" ht="15">
      <c r="A35" s="435">
        <v>13</v>
      </c>
      <c r="B35" s="376" t="s">
        <v>45</v>
      </c>
      <c r="C35" s="376">
        <v>16</v>
      </c>
      <c r="D35" s="336"/>
      <c r="E35" s="336" t="s">
        <v>2</v>
      </c>
      <c r="F35" s="377">
        <v>340223</v>
      </c>
      <c r="G35" s="378">
        <v>42205</v>
      </c>
      <c r="H35" s="379">
        <v>6154</v>
      </c>
      <c r="I35" s="382">
        <v>5313</v>
      </c>
      <c r="J35" s="379">
        <f>H35-I35</f>
        <v>841</v>
      </c>
      <c r="K35" s="377">
        <v>14</v>
      </c>
      <c r="L35" s="413">
        <f t="shared" si="0"/>
        <v>827</v>
      </c>
    </row>
    <row r="36" spans="1:12" ht="15">
      <c r="A36" s="435">
        <v>14</v>
      </c>
      <c r="B36" s="376" t="s">
        <v>23</v>
      </c>
      <c r="C36" s="376">
        <v>53</v>
      </c>
      <c r="D36" s="336"/>
      <c r="E36" s="336" t="s">
        <v>2</v>
      </c>
      <c r="F36" s="377">
        <v>340947</v>
      </c>
      <c r="G36" s="373">
        <v>42205</v>
      </c>
      <c r="H36" s="379"/>
      <c r="I36" s="381" t="s">
        <v>97</v>
      </c>
      <c r="J36" s="381"/>
      <c r="K36" s="377">
        <v>0</v>
      </c>
      <c r="L36" s="413">
        <f t="shared" si="0"/>
        <v>0</v>
      </c>
    </row>
    <row r="37" spans="1:12" ht="15">
      <c r="A37" s="435">
        <v>15</v>
      </c>
      <c r="B37" s="376" t="s">
        <v>23</v>
      </c>
      <c r="C37" s="376">
        <v>51</v>
      </c>
      <c r="D37" s="336"/>
      <c r="E37" s="336" t="s">
        <v>2</v>
      </c>
      <c r="F37" s="377">
        <v>340976</v>
      </c>
      <c r="G37" s="378">
        <v>42205</v>
      </c>
      <c r="H37" s="379"/>
      <c r="I37" s="381" t="s">
        <v>97</v>
      </c>
      <c r="J37" s="381"/>
      <c r="K37" s="377">
        <v>0</v>
      </c>
      <c r="L37" s="413">
        <f t="shared" si="0"/>
        <v>0</v>
      </c>
    </row>
    <row r="38" spans="1:12" ht="15">
      <c r="A38" s="435">
        <v>16</v>
      </c>
      <c r="B38" s="376" t="s">
        <v>23</v>
      </c>
      <c r="C38" s="376">
        <v>49</v>
      </c>
      <c r="D38" s="336"/>
      <c r="E38" s="336" t="s">
        <v>2</v>
      </c>
      <c r="F38" s="377">
        <v>342059</v>
      </c>
      <c r="G38" s="373">
        <v>42205</v>
      </c>
      <c r="H38" s="379"/>
      <c r="I38" s="381" t="s">
        <v>97</v>
      </c>
      <c r="J38" s="381"/>
      <c r="K38" s="377">
        <v>0</v>
      </c>
      <c r="L38" s="413">
        <f t="shared" si="0"/>
        <v>0</v>
      </c>
    </row>
    <row r="39" spans="1:12" ht="15">
      <c r="A39" s="435">
        <v>17</v>
      </c>
      <c r="B39" s="376" t="s">
        <v>26</v>
      </c>
      <c r="C39" s="376">
        <v>18</v>
      </c>
      <c r="D39" s="336"/>
      <c r="E39" s="336" t="s">
        <v>2</v>
      </c>
      <c r="F39" s="377">
        <v>327288</v>
      </c>
      <c r="G39" s="378">
        <v>42205</v>
      </c>
      <c r="H39" s="379">
        <v>6034</v>
      </c>
      <c r="I39" s="382">
        <v>5087</v>
      </c>
      <c r="J39" s="379">
        <f>H39-I39</f>
        <v>947</v>
      </c>
      <c r="K39" s="377">
        <v>0</v>
      </c>
      <c r="L39" s="413">
        <f t="shared" si="0"/>
        <v>947</v>
      </c>
    </row>
    <row r="40" spans="1:12" ht="15">
      <c r="A40" s="435">
        <v>18</v>
      </c>
      <c r="B40" s="376" t="s">
        <v>26</v>
      </c>
      <c r="C40" s="376">
        <v>5</v>
      </c>
      <c r="D40" s="336"/>
      <c r="E40" s="336" t="s">
        <v>2</v>
      </c>
      <c r="F40" s="377">
        <v>340220</v>
      </c>
      <c r="G40" s="373">
        <v>42205</v>
      </c>
      <c r="H40" s="379">
        <v>6738</v>
      </c>
      <c r="I40" s="382">
        <v>5832</v>
      </c>
      <c r="J40" s="379">
        <f>H40-I40</f>
        <v>906</v>
      </c>
      <c r="K40" s="377">
        <v>24.183</v>
      </c>
      <c r="L40" s="413">
        <f t="shared" si="0"/>
        <v>881.817</v>
      </c>
    </row>
    <row r="41" spans="1:12" ht="15">
      <c r="A41" s="435">
        <v>19</v>
      </c>
      <c r="B41" s="376" t="s">
        <v>26</v>
      </c>
      <c r="C41" s="376">
        <v>6</v>
      </c>
      <c r="D41" s="336"/>
      <c r="E41" s="336" t="s">
        <v>2</v>
      </c>
      <c r="F41" s="377">
        <v>341797</v>
      </c>
      <c r="G41" s="373">
        <v>42205</v>
      </c>
      <c r="H41" s="379"/>
      <c r="I41" s="381" t="s">
        <v>97</v>
      </c>
      <c r="J41" s="381"/>
      <c r="K41" s="377">
        <v>23.78</v>
      </c>
      <c r="L41" s="413">
        <v>0</v>
      </c>
    </row>
    <row r="42" spans="1:12" ht="15">
      <c r="A42" s="435">
        <v>20</v>
      </c>
      <c r="B42" s="376" t="s">
        <v>9</v>
      </c>
      <c r="C42" s="376">
        <v>153</v>
      </c>
      <c r="D42" s="336"/>
      <c r="E42" s="336" t="s">
        <v>2</v>
      </c>
      <c r="F42" s="377">
        <v>95931</v>
      </c>
      <c r="G42" s="378">
        <v>42205</v>
      </c>
      <c r="H42" s="379">
        <v>15710</v>
      </c>
      <c r="I42" s="382">
        <v>13966</v>
      </c>
      <c r="J42" s="379">
        <f>H42-I42</f>
        <v>1744</v>
      </c>
      <c r="K42" s="377">
        <v>187.68</v>
      </c>
      <c r="L42" s="413">
        <f t="shared" si="0"/>
        <v>1556.32</v>
      </c>
    </row>
    <row r="43" spans="1:12" ht="15">
      <c r="A43" s="435">
        <v>21</v>
      </c>
      <c r="B43" s="376" t="s">
        <v>9</v>
      </c>
      <c r="C43" s="376">
        <v>131</v>
      </c>
      <c r="D43" s="336"/>
      <c r="E43" s="336" t="s">
        <v>2</v>
      </c>
      <c r="F43" s="377">
        <v>339072</v>
      </c>
      <c r="G43" s="373">
        <v>42205</v>
      </c>
      <c r="H43" s="379">
        <v>3974</v>
      </c>
      <c r="I43" s="382">
        <v>3414</v>
      </c>
      <c r="J43" s="379">
        <f aca="true" t="shared" si="1" ref="J43:J50">H43-I43</f>
        <v>560</v>
      </c>
      <c r="K43" s="377">
        <v>0</v>
      </c>
      <c r="L43" s="413">
        <f t="shared" si="0"/>
        <v>560</v>
      </c>
    </row>
    <row r="44" spans="1:12" ht="15">
      <c r="A44" s="435">
        <v>22</v>
      </c>
      <c r="B44" s="376" t="s">
        <v>9</v>
      </c>
      <c r="C44" s="376">
        <v>122</v>
      </c>
      <c r="D44" s="336"/>
      <c r="E44" s="336" t="s">
        <v>2</v>
      </c>
      <c r="F44" s="377">
        <v>339127</v>
      </c>
      <c r="G44" s="378">
        <v>42205</v>
      </c>
      <c r="H44" s="379">
        <v>10982</v>
      </c>
      <c r="I44" s="382">
        <v>9469</v>
      </c>
      <c r="J44" s="379">
        <f t="shared" si="1"/>
        <v>1513</v>
      </c>
      <c r="K44" s="377">
        <v>0</v>
      </c>
      <c r="L44" s="413">
        <f t="shared" si="0"/>
        <v>1513</v>
      </c>
    </row>
    <row r="45" spans="1:12" ht="15">
      <c r="A45" s="435">
        <v>23</v>
      </c>
      <c r="B45" s="376" t="s">
        <v>9</v>
      </c>
      <c r="C45" s="376">
        <v>120</v>
      </c>
      <c r="D45" s="336"/>
      <c r="E45" s="336" t="s">
        <v>2</v>
      </c>
      <c r="F45" s="377">
        <v>340221</v>
      </c>
      <c r="G45" s="373">
        <v>42205</v>
      </c>
      <c r="H45" s="379">
        <v>3710</v>
      </c>
      <c r="I45" s="379">
        <v>3188</v>
      </c>
      <c r="J45" s="379">
        <f t="shared" si="1"/>
        <v>522</v>
      </c>
      <c r="K45" s="377">
        <v>35.85</v>
      </c>
      <c r="L45" s="413">
        <f t="shared" si="0"/>
        <v>486.15</v>
      </c>
    </row>
    <row r="46" spans="1:12" ht="15">
      <c r="A46" s="435">
        <v>24</v>
      </c>
      <c r="B46" s="376" t="s">
        <v>9</v>
      </c>
      <c r="C46" s="376">
        <v>115</v>
      </c>
      <c r="D46" s="336"/>
      <c r="E46" s="336" t="s">
        <v>2</v>
      </c>
      <c r="F46" s="377">
        <v>345943</v>
      </c>
      <c r="G46" s="378">
        <v>42205</v>
      </c>
      <c r="H46" s="379">
        <v>2627</v>
      </c>
      <c r="I46" s="379">
        <v>2372</v>
      </c>
      <c r="J46" s="379">
        <f t="shared" si="1"/>
        <v>255</v>
      </c>
      <c r="K46" s="377">
        <v>0</v>
      </c>
      <c r="L46" s="413">
        <f t="shared" si="0"/>
        <v>255</v>
      </c>
    </row>
    <row r="47" spans="1:12" ht="15">
      <c r="A47" s="435">
        <v>25</v>
      </c>
      <c r="B47" s="376" t="s">
        <v>9</v>
      </c>
      <c r="C47" s="376">
        <v>117</v>
      </c>
      <c r="D47" s="336"/>
      <c r="E47" s="336" t="s">
        <v>2</v>
      </c>
      <c r="F47" s="377">
        <v>345183</v>
      </c>
      <c r="G47" s="373">
        <v>42205</v>
      </c>
      <c r="H47" s="379">
        <v>4416</v>
      </c>
      <c r="I47" s="379">
        <v>3941</v>
      </c>
      <c r="J47" s="379">
        <f t="shared" si="1"/>
        <v>475</v>
      </c>
      <c r="K47" s="377">
        <v>0</v>
      </c>
      <c r="L47" s="413">
        <f t="shared" si="0"/>
        <v>475</v>
      </c>
    </row>
    <row r="48" spans="1:12" ht="15">
      <c r="A48" s="435">
        <v>26</v>
      </c>
      <c r="B48" s="376" t="s">
        <v>11</v>
      </c>
      <c r="C48" s="376">
        <v>12</v>
      </c>
      <c r="D48" s="336"/>
      <c r="E48" s="336" t="s">
        <v>2</v>
      </c>
      <c r="F48" s="377">
        <v>338844</v>
      </c>
      <c r="G48" s="378">
        <v>42205</v>
      </c>
      <c r="H48" s="379">
        <v>13273</v>
      </c>
      <c r="I48" s="383">
        <v>11274</v>
      </c>
      <c r="J48" s="379">
        <f t="shared" si="1"/>
        <v>1999</v>
      </c>
      <c r="K48" s="377">
        <v>23</v>
      </c>
      <c r="L48" s="413">
        <f t="shared" si="0"/>
        <v>1976</v>
      </c>
    </row>
    <row r="49" spans="1:12" ht="15">
      <c r="A49" s="435">
        <v>27</v>
      </c>
      <c r="B49" s="376" t="s">
        <v>27</v>
      </c>
      <c r="C49" s="376" t="s">
        <v>46</v>
      </c>
      <c r="D49" s="336"/>
      <c r="E49" s="336" t="s">
        <v>2</v>
      </c>
      <c r="F49" s="377">
        <v>327301</v>
      </c>
      <c r="G49" s="373">
        <v>42205</v>
      </c>
      <c r="H49" s="379">
        <v>6176</v>
      </c>
      <c r="I49" s="382">
        <v>5499</v>
      </c>
      <c r="J49" s="379">
        <f t="shared" si="1"/>
        <v>677</v>
      </c>
      <c r="K49" s="377">
        <v>12</v>
      </c>
      <c r="L49" s="413">
        <f t="shared" si="0"/>
        <v>665</v>
      </c>
    </row>
    <row r="50" spans="1:12" ht="15">
      <c r="A50" s="435">
        <v>28</v>
      </c>
      <c r="B50" s="376" t="s">
        <v>27</v>
      </c>
      <c r="C50" s="376">
        <v>80</v>
      </c>
      <c r="D50" s="336"/>
      <c r="E50" s="336" t="s">
        <v>2</v>
      </c>
      <c r="F50" s="377">
        <v>327374</v>
      </c>
      <c r="G50" s="373">
        <v>42205</v>
      </c>
      <c r="H50" s="379">
        <v>5936</v>
      </c>
      <c r="I50" s="382">
        <v>5152</v>
      </c>
      <c r="J50" s="379">
        <f t="shared" si="1"/>
        <v>784</v>
      </c>
      <c r="K50" s="377">
        <v>16</v>
      </c>
      <c r="L50" s="413">
        <f t="shared" si="0"/>
        <v>768</v>
      </c>
    </row>
    <row r="51" spans="1:12" ht="15">
      <c r="A51" s="435">
        <v>29</v>
      </c>
      <c r="B51" s="376" t="s">
        <v>27</v>
      </c>
      <c r="C51" s="376">
        <v>49</v>
      </c>
      <c r="D51" s="336"/>
      <c r="E51" s="336" t="s">
        <v>2</v>
      </c>
      <c r="F51" s="377">
        <v>343449</v>
      </c>
      <c r="G51" s="378">
        <v>42205</v>
      </c>
      <c r="H51" s="379"/>
      <c r="I51" s="381" t="s">
        <v>97</v>
      </c>
      <c r="J51" s="381"/>
      <c r="K51" s="377">
        <v>18</v>
      </c>
      <c r="L51" s="413">
        <v>0</v>
      </c>
    </row>
    <row r="52" spans="1:12" ht="15">
      <c r="A52" s="435">
        <v>30</v>
      </c>
      <c r="B52" s="376" t="s">
        <v>27</v>
      </c>
      <c r="C52" s="376" t="s">
        <v>47</v>
      </c>
      <c r="D52" s="336"/>
      <c r="E52" s="336" t="s">
        <v>2</v>
      </c>
      <c r="F52" s="377">
        <v>345940</v>
      </c>
      <c r="G52" s="373">
        <v>42205</v>
      </c>
      <c r="H52" s="379">
        <v>4640</v>
      </c>
      <c r="I52" s="382">
        <v>4056</v>
      </c>
      <c r="J52" s="379">
        <f>H52-I52</f>
        <v>584</v>
      </c>
      <c r="K52" s="377">
        <v>0</v>
      </c>
      <c r="L52" s="413">
        <f t="shared" si="0"/>
        <v>584</v>
      </c>
    </row>
    <row r="53" spans="1:12" ht="15">
      <c r="A53" s="435">
        <v>31</v>
      </c>
      <c r="B53" s="376" t="s">
        <v>7</v>
      </c>
      <c r="C53" s="376">
        <v>15</v>
      </c>
      <c r="D53" s="336"/>
      <c r="E53" s="336" t="s">
        <v>2</v>
      </c>
      <c r="F53" s="377">
        <v>340224</v>
      </c>
      <c r="G53" s="378">
        <v>42205</v>
      </c>
      <c r="H53" s="379">
        <v>7534</v>
      </c>
      <c r="I53" s="382">
        <v>6554</v>
      </c>
      <c r="J53" s="379">
        <f aca="true" t="shared" si="2" ref="J53:J59">H53-I53</f>
        <v>980</v>
      </c>
      <c r="K53" s="377">
        <v>27.69</v>
      </c>
      <c r="L53" s="413">
        <f t="shared" si="0"/>
        <v>952.31</v>
      </c>
    </row>
    <row r="54" spans="1:12" ht="15">
      <c r="A54" s="435">
        <v>32</v>
      </c>
      <c r="B54" s="376" t="s">
        <v>7</v>
      </c>
      <c r="C54" s="376">
        <v>17</v>
      </c>
      <c r="D54" s="336"/>
      <c r="E54" s="336" t="s">
        <v>2</v>
      </c>
      <c r="F54" s="377">
        <v>341771</v>
      </c>
      <c r="G54" s="373">
        <v>42205</v>
      </c>
      <c r="H54" s="379">
        <v>8054</v>
      </c>
      <c r="I54" s="382">
        <v>6988</v>
      </c>
      <c r="J54" s="379">
        <f t="shared" si="2"/>
        <v>1066</v>
      </c>
      <c r="K54" s="377">
        <v>50.167</v>
      </c>
      <c r="L54" s="413">
        <f t="shared" si="0"/>
        <v>1015.833</v>
      </c>
    </row>
    <row r="55" spans="1:12" ht="15">
      <c r="A55" s="435">
        <v>34</v>
      </c>
      <c r="B55" s="376" t="s">
        <v>25</v>
      </c>
      <c r="C55" s="376">
        <v>16</v>
      </c>
      <c r="D55" s="336"/>
      <c r="E55" s="336" t="s">
        <v>2</v>
      </c>
      <c r="F55" s="377">
        <v>331947</v>
      </c>
      <c r="G55" s="378">
        <v>42205</v>
      </c>
      <c r="H55" s="379">
        <v>6166</v>
      </c>
      <c r="I55" s="382">
        <v>5352</v>
      </c>
      <c r="J55" s="379">
        <f t="shared" si="2"/>
        <v>814</v>
      </c>
      <c r="K55" s="377">
        <v>0</v>
      </c>
      <c r="L55" s="413">
        <f t="shared" si="0"/>
        <v>814</v>
      </c>
    </row>
    <row r="56" spans="1:12" ht="15">
      <c r="A56" s="435">
        <v>35</v>
      </c>
      <c r="B56" s="376" t="s">
        <v>25</v>
      </c>
      <c r="C56" s="376" t="s">
        <v>49</v>
      </c>
      <c r="D56" s="336"/>
      <c r="E56" s="336" t="s">
        <v>2</v>
      </c>
      <c r="F56" s="377">
        <v>342341</v>
      </c>
      <c r="G56" s="373">
        <v>42205</v>
      </c>
      <c r="H56" s="379">
        <v>7892</v>
      </c>
      <c r="I56" s="382">
        <v>7054</v>
      </c>
      <c r="J56" s="379">
        <f t="shared" si="2"/>
        <v>838</v>
      </c>
      <c r="K56" s="377">
        <v>0</v>
      </c>
      <c r="L56" s="413">
        <f t="shared" si="0"/>
        <v>838</v>
      </c>
    </row>
    <row r="57" spans="1:12" ht="15">
      <c r="A57" s="435">
        <v>36</v>
      </c>
      <c r="B57" s="376" t="s">
        <v>16</v>
      </c>
      <c r="C57" s="376">
        <v>6</v>
      </c>
      <c r="D57" s="336"/>
      <c r="E57" s="336" t="s">
        <v>2</v>
      </c>
      <c r="F57" s="377">
        <v>338540</v>
      </c>
      <c r="G57" s="373">
        <v>42205</v>
      </c>
      <c r="H57" s="379">
        <v>13231</v>
      </c>
      <c r="I57" s="382">
        <v>11345</v>
      </c>
      <c r="J57" s="379">
        <f t="shared" si="2"/>
        <v>1886</v>
      </c>
      <c r="K57" s="377">
        <v>0</v>
      </c>
      <c r="L57" s="413">
        <f t="shared" si="0"/>
        <v>1886</v>
      </c>
    </row>
    <row r="58" spans="1:12" ht="15">
      <c r="A58" s="435">
        <v>37</v>
      </c>
      <c r="B58" s="376" t="s">
        <v>16</v>
      </c>
      <c r="C58" s="376">
        <v>8</v>
      </c>
      <c r="D58" s="336"/>
      <c r="E58" s="336" t="s">
        <v>2</v>
      </c>
      <c r="F58" s="377">
        <v>338845</v>
      </c>
      <c r="G58" s="378">
        <v>42205</v>
      </c>
      <c r="H58" s="379">
        <v>10507</v>
      </c>
      <c r="I58" s="382">
        <v>8943</v>
      </c>
      <c r="J58" s="379">
        <f t="shared" si="2"/>
        <v>1564</v>
      </c>
      <c r="K58" s="377">
        <v>0</v>
      </c>
      <c r="L58" s="413">
        <f t="shared" si="0"/>
        <v>1564</v>
      </c>
    </row>
    <row r="59" spans="1:12" ht="15">
      <c r="A59" s="435">
        <v>38</v>
      </c>
      <c r="B59" s="376" t="s">
        <v>16</v>
      </c>
      <c r="C59" s="376">
        <v>19</v>
      </c>
      <c r="D59" s="336"/>
      <c r="E59" s="336" t="s">
        <v>2</v>
      </c>
      <c r="F59" s="377">
        <v>338972</v>
      </c>
      <c r="G59" s="373">
        <v>42205</v>
      </c>
      <c r="H59" s="379">
        <v>4837</v>
      </c>
      <c r="I59" s="382">
        <v>4084</v>
      </c>
      <c r="J59" s="379">
        <f t="shared" si="2"/>
        <v>753</v>
      </c>
      <c r="K59" s="377"/>
      <c r="L59" s="413">
        <f t="shared" si="0"/>
        <v>753</v>
      </c>
    </row>
    <row r="60" spans="1:12" ht="15">
      <c r="A60" s="435">
        <v>39</v>
      </c>
      <c r="B60" s="376" t="s">
        <v>16</v>
      </c>
      <c r="C60" s="376">
        <v>38</v>
      </c>
      <c r="D60" s="336"/>
      <c r="E60" s="336" t="s">
        <v>2</v>
      </c>
      <c r="F60" s="377">
        <v>344123</v>
      </c>
      <c r="G60" s="378">
        <v>42205</v>
      </c>
      <c r="H60" s="379"/>
      <c r="I60" s="381" t="s">
        <v>97</v>
      </c>
      <c r="J60" s="381"/>
      <c r="K60" s="377">
        <v>33.77</v>
      </c>
      <c r="L60" s="413">
        <v>0</v>
      </c>
    </row>
    <row r="61" spans="1:12" ht="15">
      <c r="A61" s="435">
        <v>40</v>
      </c>
      <c r="B61" s="376" t="s">
        <v>16</v>
      </c>
      <c r="C61" s="376">
        <v>62</v>
      </c>
      <c r="D61" s="336"/>
      <c r="E61" s="336" t="s">
        <v>2</v>
      </c>
      <c r="F61" s="377">
        <v>344134</v>
      </c>
      <c r="G61" s="373">
        <v>42205</v>
      </c>
      <c r="H61" s="379"/>
      <c r="I61" s="381" t="s">
        <v>97</v>
      </c>
      <c r="J61" s="381"/>
      <c r="K61" s="377">
        <v>33.578</v>
      </c>
      <c r="L61" s="413">
        <v>0</v>
      </c>
    </row>
    <row r="62" spans="1:12" ht="15">
      <c r="A62" s="435">
        <v>41</v>
      </c>
      <c r="B62" s="376" t="s">
        <v>8</v>
      </c>
      <c r="C62" s="376">
        <v>72</v>
      </c>
      <c r="D62" s="336"/>
      <c r="E62" s="336" t="s">
        <v>2</v>
      </c>
      <c r="F62" s="377">
        <v>326491</v>
      </c>
      <c r="G62" s="378">
        <v>42205</v>
      </c>
      <c r="H62" s="379">
        <v>5004</v>
      </c>
      <c r="I62" s="382">
        <v>4272</v>
      </c>
      <c r="J62" s="379">
        <f>H62-I62</f>
        <v>732</v>
      </c>
      <c r="K62" s="377">
        <v>0</v>
      </c>
      <c r="L62" s="413">
        <f t="shared" si="0"/>
        <v>732</v>
      </c>
    </row>
    <row r="63" spans="1:12" ht="15">
      <c r="A63" s="435">
        <v>42</v>
      </c>
      <c r="B63" s="376" t="s">
        <v>8</v>
      </c>
      <c r="C63" s="376">
        <v>70</v>
      </c>
      <c r="D63" s="336"/>
      <c r="E63" s="336" t="s">
        <v>2</v>
      </c>
      <c r="F63" s="377">
        <v>327160</v>
      </c>
      <c r="G63" s="373">
        <v>42205</v>
      </c>
      <c r="H63" s="379">
        <v>6438</v>
      </c>
      <c r="I63" s="383">
        <v>5700</v>
      </c>
      <c r="J63" s="379">
        <f aca="true" t="shared" si="3" ref="J63:J69">H63-I63</f>
        <v>738</v>
      </c>
      <c r="K63" s="377">
        <v>5</v>
      </c>
      <c r="L63" s="413">
        <f t="shared" si="0"/>
        <v>733</v>
      </c>
    </row>
    <row r="64" spans="1:12" ht="15">
      <c r="A64" s="435">
        <v>43</v>
      </c>
      <c r="B64" s="376" t="s">
        <v>8</v>
      </c>
      <c r="C64" s="376">
        <v>64</v>
      </c>
      <c r="D64" s="336"/>
      <c r="E64" s="336" t="s">
        <v>2</v>
      </c>
      <c r="F64" s="377">
        <v>334560</v>
      </c>
      <c r="G64" s="373">
        <v>42205</v>
      </c>
      <c r="H64" s="379">
        <v>7027</v>
      </c>
      <c r="I64" s="383">
        <v>5922</v>
      </c>
      <c r="J64" s="379">
        <f t="shared" si="3"/>
        <v>1105</v>
      </c>
      <c r="K64" s="377">
        <v>0</v>
      </c>
      <c r="L64" s="413">
        <f t="shared" si="0"/>
        <v>1105</v>
      </c>
    </row>
    <row r="65" spans="1:12" ht="15">
      <c r="A65" s="435">
        <v>44</v>
      </c>
      <c r="B65" s="376" t="s">
        <v>8</v>
      </c>
      <c r="C65" s="376">
        <v>78</v>
      </c>
      <c r="D65" s="336"/>
      <c r="E65" s="336" t="s">
        <v>2</v>
      </c>
      <c r="F65" s="377">
        <v>334653</v>
      </c>
      <c r="G65" s="378">
        <v>42205</v>
      </c>
      <c r="H65" s="379">
        <v>2200</v>
      </c>
      <c r="I65" s="383">
        <v>1823</v>
      </c>
      <c r="J65" s="379">
        <f t="shared" si="3"/>
        <v>377</v>
      </c>
      <c r="K65" s="377">
        <v>0</v>
      </c>
      <c r="L65" s="413">
        <f t="shared" si="0"/>
        <v>377</v>
      </c>
    </row>
    <row r="66" spans="1:12" ht="15">
      <c r="A66" s="435">
        <v>45</v>
      </c>
      <c r="B66" s="376" t="s">
        <v>8</v>
      </c>
      <c r="C66" s="376">
        <v>35</v>
      </c>
      <c r="D66" s="336"/>
      <c r="E66" s="336" t="s">
        <v>2</v>
      </c>
      <c r="F66" s="377">
        <v>334753</v>
      </c>
      <c r="G66" s="373">
        <v>42205</v>
      </c>
      <c r="H66" s="379">
        <v>14076</v>
      </c>
      <c r="I66" s="383">
        <v>12793</v>
      </c>
      <c r="J66" s="379">
        <f t="shared" si="3"/>
        <v>1283</v>
      </c>
      <c r="K66" s="377">
        <v>0</v>
      </c>
      <c r="L66" s="413">
        <f t="shared" si="0"/>
        <v>1283</v>
      </c>
    </row>
    <row r="67" spans="1:12" ht="15">
      <c r="A67" s="435">
        <v>46</v>
      </c>
      <c r="B67" s="376" t="s">
        <v>8</v>
      </c>
      <c r="C67" s="376">
        <v>76</v>
      </c>
      <c r="D67" s="336"/>
      <c r="E67" s="336" t="s">
        <v>2</v>
      </c>
      <c r="F67" s="377">
        <v>340067</v>
      </c>
      <c r="G67" s="378">
        <v>42205</v>
      </c>
      <c r="H67" s="379">
        <v>2644</v>
      </c>
      <c r="I67" s="382">
        <v>2277</v>
      </c>
      <c r="J67" s="379">
        <f t="shared" si="3"/>
        <v>367</v>
      </c>
      <c r="K67" s="377">
        <v>0</v>
      </c>
      <c r="L67" s="413">
        <f t="shared" si="0"/>
        <v>367</v>
      </c>
    </row>
    <row r="68" spans="1:12" ht="15">
      <c r="A68" s="435">
        <v>47</v>
      </c>
      <c r="B68" s="376" t="s">
        <v>8</v>
      </c>
      <c r="C68" s="376">
        <v>11</v>
      </c>
      <c r="D68" s="336"/>
      <c r="E68" s="336" t="s">
        <v>2</v>
      </c>
      <c r="F68" s="377">
        <v>340222</v>
      </c>
      <c r="G68" s="373">
        <v>42205</v>
      </c>
      <c r="H68" s="379">
        <v>5762</v>
      </c>
      <c r="I68" s="382">
        <v>5004</v>
      </c>
      <c r="J68" s="379">
        <f t="shared" si="3"/>
        <v>758</v>
      </c>
      <c r="K68" s="377">
        <v>4</v>
      </c>
      <c r="L68" s="413">
        <f t="shared" si="0"/>
        <v>754</v>
      </c>
    </row>
    <row r="69" spans="1:12" ht="15">
      <c r="A69" s="435">
        <v>48</v>
      </c>
      <c r="B69" s="376" t="s">
        <v>8</v>
      </c>
      <c r="C69" s="376">
        <v>6</v>
      </c>
      <c r="D69" s="336"/>
      <c r="E69" s="336" t="s">
        <v>2</v>
      </c>
      <c r="F69" s="377">
        <v>340682</v>
      </c>
      <c r="G69" s="378">
        <v>42205</v>
      </c>
      <c r="H69" s="379">
        <v>3467</v>
      </c>
      <c r="I69" s="382">
        <v>3013</v>
      </c>
      <c r="J69" s="379">
        <f t="shared" si="3"/>
        <v>454</v>
      </c>
      <c r="K69" s="377">
        <v>0</v>
      </c>
      <c r="L69" s="413">
        <f t="shared" si="0"/>
        <v>454</v>
      </c>
    </row>
    <row r="70" spans="1:12" ht="15">
      <c r="A70" s="435">
        <v>49</v>
      </c>
      <c r="B70" s="376" t="s">
        <v>8</v>
      </c>
      <c r="C70" s="376">
        <v>21</v>
      </c>
      <c r="D70" s="336"/>
      <c r="E70" s="336" t="s">
        <v>2</v>
      </c>
      <c r="F70" s="377">
        <v>340953</v>
      </c>
      <c r="G70" s="373">
        <v>42205</v>
      </c>
      <c r="H70" s="379"/>
      <c r="I70" s="381" t="s">
        <v>97</v>
      </c>
      <c r="J70" s="381"/>
      <c r="K70" s="377">
        <v>15</v>
      </c>
      <c r="L70" s="413">
        <v>0</v>
      </c>
    </row>
    <row r="71" spans="1:12" ht="15">
      <c r="A71" s="435">
        <v>50</v>
      </c>
      <c r="B71" s="376" t="s">
        <v>8</v>
      </c>
      <c r="C71" s="376">
        <v>62</v>
      </c>
      <c r="D71" s="336"/>
      <c r="E71" s="336" t="s">
        <v>2</v>
      </c>
      <c r="F71" s="377">
        <v>341801</v>
      </c>
      <c r="G71" s="378">
        <v>42205</v>
      </c>
      <c r="H71" s="379"/>
      <c r="I71" s="381" t="s">
        <v>97</v>
      </c>
      <c r="J71" s="381"/>
      <c r="K71" s="377">
        <v>9</v>
      </c>
      <c r="L71" s="413">
        <v>0</v>
      </c>
    </row>
    <row r="72" spans="1:12" ht="15">
      <c r="A72" s="435">
        <v>51</v>
      </c>
      <c r="B72" s="376" t="s">
        <v>8</v>
      </c>
      <c r="C72" s="376">
        <v>45</v>
      </c>
      <c r="D72" s="336"/>
      <c r="E72" s="336" t="s">
        <v>2</v>
      </c>
      <c r="F72" s="377">
        <v>341803</v>
      </c>
      <c r="G72" s="373">
        <v>42205</v>
      </c>
      <c r="H72" s="379"/>
      <c r="I72" s="381" t="s">
        <v>97</v>
      </c>
      <c r="J72" s="381"/>
      <c r="K72" s="377">
        <v>328.33</v>
      </c>
      <c r="L72" s="413">
        <v>0</v>
      </c>
    </row>
    <row r="73" spans="1:12" ht="15">
      <c r="A73" s="435">
        <v>52</v>
      </c>
      <c r="B73" s="376" t="s">
        <v>8</v>
      </c>
      <c r="C73" s="376" t="s">
        <v>50</v>
      </c>
      <c r="D73" s="336"/>
      <c r="E73" s="336" t="s">
        <v>2</v>
      </c>
      <c r="F73" s="377">
        <v>343463</v>
      </c>
      <c r="G73" s="373">
        <v>42205</v>
      </c>
      <c r="H73" s="379">
        <v>6618</v>
      </c>
      <c r="I73" s="382">
        <v>5716</v>
      </c>
      <c r="J73" s="379">
        <f>H73-I73-J69</f>
        <v>448</v>
      </c>
      <c r="K73" s="377">
        <v>1</v>
      </c>
      <c r="L73" s="413">
        <f t="shared" si="0"/>
        <v>447</v>
      </c>
    </row>
    <row r="74" spans="1:12" ht="15">
      <c r="A74" s="435">
        <v>53</v>
      </c>
      <c r="B74" s="376" t="s">
        <v>51</v>
      </c>
      <c r="C74" s="376">
        <v>3</v>
      </c>
      <c r="D74" s="336"/>
      <c r="E74" s="336" t="s">
        <v>2</v>
      </c>
      <c r="F74" s="377">
        <v>339366</v>
      </c>
      <c r="G74" s="378">
        <v>42205</v>
      </c>
      <c r="H74" s="379">
        <v>12593</v>
      </c>
      <c r="I74" s="382">
        <v>11098</v>
      </c>
      <c r="J74" s="379">
        <f>H74-I74</f>
        <v>1495</v>
      </c>
      <c r="K74" s="377">
        <v>29</v>
      </c>
      <c r="L74" s="413">
        <f t="shared" si="0"/>
        <v>1466</v>
      </c>
    </row>
    <row r="75" spans="1:12" ht="15">
      <c r="A75" s="435">
        <v>54</v>
      </c>
      <c r="B75" s="376" t="s">
        <v>24</v>
      </c>
      <c r="C75" s="376">
        <v>66</v>
      </c>
      <c r="D75" s="336"/>
      <c r="E75" s="336" t="s">
        <v>2</v>
      </c>
      <c r="F75" s="377">
        <v>383336</v>
      </c>
      <c r="G75" s="373">
        <v>42205</v>
      </c>
      <c r="H75" s="379">
        <v>2764</v>
      </c>
      <c r="I75" s="382">
        <v>2428</v>
      </c>
      <c r="J75" s="379">
        <f aca="true" t="shared" si="4" ref="J75:J84">H75-I75</f>
        <v>336</v>
      </c>
      <c r="K75" s="377">
        <v>4</v>
      </c>
      <c r="L75" s="413">
        <f t="shared" si="0"/>
        <v>332</v>
      </c>
    </row>
    <row r="76" spans="1:12" ht="15">
      <c r="A76" s="435">
        <v>55</v>
      </c>
      <c r="B76" s="376" t="s">
        <v>24</v>
      </c>
      <c r="C76" s="376">
        <v>55</v>
      </c>
      <c r="D76" s="336"/>
      <c r="E76" s="336" t="s">
        <v>2</v>
      </c>
      <c r="F76" s="377">
        <v>345111</v>
      </c>
      <c r="G76" s="378">
        <v>42205</v>
      </c>
      <c r="H76" s="379">
        <v>2691</v>
      </c>
      <c r="I76" s="382">
        <v>2360</v>
      </c>
      <c r="J76" s="379">
        <f t="shared" si="4"/>
        <v>331</v>
      </c>
      <c r="K76" s="377">
        <v>66</v>
      </c>
      <c r="L76" s="413">
        <f t="shared" si="0"/>
        <v>265</v>
      </c>
    </row>
    <row r="77" spans="1:12" ht="15">
      <c r="A77" s="435">
        <v>56</v>
      </c>
      <c r="B77" s="376" t="s">
        <v>24</v>
      </c>
      <c r="C77" s="376">
        <v>59</v>
      </c>
      <c r="D77" s="336"/>
      <c r="E77" s="336" t="s">
        <v>2</v>
      </c>
      <c r="F77" s="377">
        <v>327302</v>
      </c>
      <c r="G77" s="373">
        <v>42205</v>
      </c>
      <c r="H77" s="379">
        <v>6187</v>
      </c>
      <c r="I77" s="382">
        <v>5499</v>
      </c>
      <c r="J77" s="379">
        <f t="shared" si="4"/>
        <v>688</v>
      </c>
      <c r="K77" s="377">
        <v>7.26</v>
      </c>
      <c r="L77" s="413">
        <f t="shared" si="0"/>
        <v>680.74</v>
      </c>
    </row>
    <row r="78" spans="1:12" ht="15">
      <c r="A78" s="435">
        <v>57</v>
      </c>
      <c r="B78" s="376" t="s">
        <v>24</v>
      </c>
      <c r="C78" s="376">
        <v>32</v>
      </c>
      <c r="D78" s="336"/>
      <c r="E78" s="336" t="s">
        <v>2</v>
      </c>
      <c r="F78" s="377">
        <v>335053</v>
      </c>
      <c r="G78" s="378">
        <v>42205</v>
      </c>
      <c r="H78" s="379">
        <v>18098</v>
      </c>
      <c r="I78" s="382">
        <v>15692</v>
      </c>
      <c r="J78" s="379">
        <f t="shared" si="4"/>
        <v>2406</v>
      </c>
      <c r="K78" s="377">
        <v>7</v>
      </c>
      <c r="L78" s="413">
        <f t="shared" si="0"/>
        <v>2399</v>
      </c>
    </row>
    <row r="79" spans="1:12" ht="15">
      <c r="A79" s="435">
        <v>58</v>
      </c>
      <c r="B79" s="376" t="s">
        <v>24</v>
      </c>
      <c r="C79" s="376">
        <v>30</v>
      </c>
      <c r="D79" s="336"/>
      <c r="E79" s="336" t="s">
        <v>2</v>
      </c>
      <c r="F79" s="377">
        <v>338133</v>
      </c>
      <c r="G79" s="373">
        <v>42205</v>
      </c>
      <c r="H79" s="379">
        <v>9073</v>
      </c>
      <c r="I79" s="382">
        <v>7837</v>
      </c>
      <c r="J79" s="379">
        <f t="shared" si="4"/>
        <v>1236</v>
      </c>
      <c r="K79" s="377">
        <v>0</v>
      </c>
      <c r="L79" s="413">
        <f t="shared" si="0"/>
        <v>1236</v>
      </c>
    </row>
    <row r="80" spans="1:12" ht="15">
      <c r="A80" s="435">
        <v>59</v>
      </c>
      <c r="B80" s="376" t="s">
        <v>24</v>
      </c>
      <c r="C80" s="376">
        <v>8</v>
      </c>
      <c r="D80" s="336"/>
      <c r="E80" s="336" t="s">
        <v>2</v>
      </c>
      <c r="F80" s="377">
        <v>341790</v>
      </c>
      <c r="G80" s="373">
        <v>42205</v>
      </c>
      <c r="H80" s="379"/>
      <c r="I80" s="381" t="s">
        <v>97</v>
      </c>
      <c r="J80" s="381"/>
      <c r="K80" s="377">
        <v>178.06</v>
      </c>
      <c r="L80" s="413">
        <v>0</v>
      </c>
    </row>
    <row r="81" spans="1:12" ht="15">
      <c r="A81" s="435">
        <v>60</v>
      </c>
      <c r="B81" s="376" t="s">
        <v>24</v>
      </c>
      <c r="C81" s="376" t="s">
        <v>52</v>
      </c>
      <c r="D81" s="336"/>
      <c r="E81" s="336" t="s">
        <v>2</v>
      </c>
      <c r="F81" s="377">
        <v>341950</v>
      </c>
      <c r="G81" s="378">
        <v>42205</v>
      </c>
      <c r="H81" s="379"/>
      <c r="I81" s="381" t="s">
        <v>97</v>
      </c>
      <c r="J81" s="381"/>
      <c r="K81" s="377">
        <v>0</v>
      </c>
      <c r="L81" s="413">
        <f t="shared" si="0"/>
        <v>0</v>
      </c>
    </row>
    <row r="82" spans="1:12" ht="15">
      <c r="A82" s="435">
        <v>61</v>
      </c>
      <c r="B82" s="376" t="s">
        <v>28</v>
      </c>
      <c r="C82" s="376">
        <v>34</v>
      </c>
      <c r="D82" s="336"/>
      <c r="E82" s="336" t="s">
        <v>2</v>
      </c>
      <c r="F82" s="377">
        <v>327500</v>
      </c>
      <c r="G82" s="373">
        <v>42205</v>
      </c>
      <c r="H82" s="379">
        <v>3480</v>
      </c>
      <c r="I82" s="382">
        <v>2938</v>
      </c>
      <c r="J82" s="379">
        <f t="shared" si="4"/>
        <v>542</v>
      </c>
      <c r="K82" s="377">
        <v>4.87</v>
      </c>
      <c r="L82" s="413">
        <f t="shared" si="0"/>
        <v>537.13</v>
      </c>
    </row>
    <row r="83" spans="1:12" ht="15">
      <c r="A83" s="435">
        <v>62</v>
      </c>
      <c r="B83" s="376" t="s">
        <v>28</v>
      </c>
      <c r="C83" s="376" t="s">
        <v>53</v>
      </c>
      <c r="D83" s="336"/>
      <c r="E83" s="336" t="s">
        <v>2</v>
      </c>
      <c r="F83" s="377">
        <v>328609</v>
      </c>
      <c r="G83" s="378">
        <v>42205</v>
      </c>
      <c r="H83" s="379">
        <v>2216</v>
      </c>
      <c r="I83" s="383">
        <v>1964</v>
      </c>
      <c r="J83" s="379">
        <f t="shared" si="4"/>
        <v>252</v>
      </c>
      <c r="K83" s="377">
        <v>0</v>
      </c>
      <c r="L83" s="413">
        <f t="shared" si="0"/>
        <v>252</v>
      </c>
    </row>
    <row r="84" spans="1:12" ht="15">
      <c r="A84" s="435">
        <v>63</v>
      </c>
      <c r="B84" s="376" t="s">
        <v>20</v>
      </c>
      <c r="C84" s="376">
        <v>5</v>
      </c>
      <c r="D84" s="336"/>
      <c r="E84" s="336" t="s">
        <v>2</v>
      </c>
      <c r="F84" s="377">
        <v>327292</v>
      </c>
      <c r="G84" s="373">
        <v>42205</v>
      </c>
      <c r="H84" s="379">
        <v>6572</v>
      </c>
      <c r="I84" s="383">
        <v>5719</v>
      </c>
      <c r="J84" s="379">
        <f t="shared" si="4"/>
        <v>853</v>
      </c>
      <c r="K84" s="377">
        <v>124.75</v>
      </c>
      <c r="L84" s="413">
        <f t="shared" si="0"/>
        <v>728.25</v>
      </c>
    </row>
    <row r="85" spans="1:12" ht="15">
      <c r="A85" s="435">
        <v>64</v>
      </c>
      <c r="B85" s="376" t="s">
        <v>20</v>
      </c>
      <c r="C85" s="376">
        <v>76</v>
      </c>
      <c r="D85" s="336"/>
      <c r="E85" s="336" t="s">
        <v>2</v>
      </c>
      <c r="F85" s="377">
        <v>327774</v>
      </c>
      <c r="G85" s="378">
        <v>42205</v>
      </c>
      <c r="H85" s="379">
        <v>0</v>
      </c>
      <c r="I85" s="384" t="s">
        <v>98</v>
      </c>
      <c r="J85" s="384"/>
      <c r="K85" s="377">
        <v>89.569</v>
      </c>
      <c r="L85" s="413">
        <v>0</v>
      </c>
    </row>
    <row r="86" spans="1:12" ht="15">
      <c r="A86" s="435">
        <v>65</v>
      </c>
      <c r="B86" s="376" t="s">
        <v>20</v>
      </c>
      <c r="C86" s="376">
        <v>10</v>
      </c>
      <c r="D86" s="336"/>
      <c r="E86" s="336" t="s">
        <v>2</v>
      </c>
      <c r="F86" s="377">
        <v>333546</v>
      </c>
      <c r="G86" s="373">
        <v>42205</v>
      </c>
      <c r="H86" s="379">
        <v>18560</v>
      </c>
      <c r="I86" s="383">
        <v>16031</v>
      </c>
      <c r="J86" s="379">
        <f aca="true" t="shared" si="5" ref="J86:J94">H86-I86</f>
        <v>2529</v>
      </c>
      <c r="K86" s="377">
        <v>112</v>
      </c>
      <c r="L86" s="413">
        <f t="shared" si="0"/>
        <v>2417</v>
      </c>
    </row>
    <row r="87" spans="1:12" ht="15">
      <c r="A87" s="435">
        <v>66</v>
      </c>
      <c r="B87" s="376" t="s">
        <v>20</v>
      </c>
      <c r="C87" s="376">
        <v>38</v>
      </c>
      <c r="D87" s="336"/>
      <c r="E87" s="336" t="s">
        <v>2</v>
      </c>
      <c r="F87" s="377">
        <v>335565</v>
      </c>
      <c r="G87" s="373">
        <v>42205</v>
      </c>
      <c r="H87" s="379">
        <v>1346</v>
      </c>
      <c r="I87" s="383">
        <v>1139</v>
      </c>
      <c r="J87" s="379">
        <f t="shared" si="5"/>
        <v>207</v>
      </c>
      <c r="K87" s="377">
        <v>15.52</v>
      </c>
      <c r="L87" s="413">
        <f t="shared" si="0"/>
        <v>191.48</v>
      </c>
    </row>
    <row r="88" spans="1:12" ht="15">
      <c r="A88" s="435">
        <v>67</v>
      </c>
      <c r="B88" s="376" t="s">
        <v>20</v>
      </c>
      <c r="C88" s="376">
        <v>50</v>
      </c>
      <c r="D88" s="336"/>
      <c r="E88" s="336" t="s">
        <v>2</v>
      </c>
      <c r="F88" s="377">
        <v>332622</v>
      </c>
      <c r="G88" s="378">
        <v>42205</v>
      </c>
      <c r="H88" s="379">
        <v>2026</v>
      </c>
      <c r="I88" s="383">
        <v>1798</v>
      </c>
      <c r="J88" s="379">
        <f t="shared" si="5"/>
        <v>228</v>
      </c>
      <c r="K88" s="377">
        <v>9</v>
      </c>
      <c r="L88" s="413">
        <f aca="true" t="shared" si="6" ref="L88:L151">J88-K88</f>
        <v>219</v>
      </c>
    </row>
    <row r="89" spans="1:12" ht="15">
      <c r="A89" s="435">
        <v>68</v>
      </c>
      <c r="B89" s="376" t="s">
        <v>20</v>
      </c>
      <c r="C89" s="376">
        <v>90</v>
      </c>
      <c r="D89" s="336"/>
      <c r="E89" s="336" t="s">
        <v>2</v>
      </c>
      <c r="F89" s="377">
        <v>337881</v>
      </c>
      <c r="G89" s="373">
        <v>42205</v>
      </c>
      <c r="H89" s="379">
        <v>1640</v>
      </c>
      <c r="I89" s="383">
        <v>1242</v>
      </c>
      <c r="J89" s="379">
        <f t="shared" si="5"/>
        <v>398</v>
      </c>
      <c r="K89" s="377">
        <v>16.34</v>
      </c>
      <c r="L89" s="413">
        <f t="shared" si="6"/>
        <v>381.66</v>
      </c>
    </row>
    <row r="90" spans="1:12" ht="15">
      <c r="A90" s="435">
        <v>69</v>
      </c>
      <c r="B90" s="376" t="s">
        <v>20</v>
      </c>
      <c r="C90" s="376">
        <v>83</v>
      </c>
      <c r="D90" s="336"/>
      <c r="E90" s="336" t="s">
        <v>2</v>
      </c>
      <c r="F90" s="377">
        <v>340050</v>
      </c>
      <c r="G90" s="373">
        <v>42205</v>
      </c>
      <c r="H90" s="379">
        <v>3298</v>
      </c>
      <c r="I90" s="383">
        <v>2883</v>
      </c>
      <c r="J90" s="379">
        <f t="shared" si="5"/>
        <v>415</v>
      </c>
      <c r="K90" s="377">
        <v>12</v>
      </c>
      <c r="L90" s="413">
        <f t="shared" si="6"/>
        <v>403</v>
      </c>
    </row>
    <row r="91" spans="1:12" ht="15">
      <c r="A91" s="435">
        <v>70</v>
      </c>
      <c r="B91" s="376" t="s">
        <v>20</v>
      </c>
      <c r="C91" s="376">
        <v>12</v>
      </c>
      <c r="D91" s="336"/>
      <c r="E91" s="336" t="s">
        <v>2</v>
      </c>
      <c r="F91" s="377">
        <v>341802</v>
      </c>
      <c r="G91" s="378">
        <v>42205</v>
      </c>
      <c r="H91" s="379"/>
      <c r="I91" s="381" t="s">
        <v>97</v>
      </c>
      <c r="J91" s="381"/>
      <c r="K91" s="377">
        <v>0</v>
      </c>
      <c r="L91" s="413">
        <f t="shared" si="6"/>
        <v>0</v>
      </c>
    </row>
    <row r="92" spans="1:12" ht="15">
      <c r="A92" s="435">
        <v>71</v>
      </c>
      <c r="B92" s="376" t="s">
        <v>20</v>
      </c>
      <c r="C92" s="376">
        <v>96</v>
      </c>
      <c r="D92" s="336"/>
      <c r="E92" s="336" t="s">
        <v>2</v>
      </c>
      <c r="F92" s="377">
        <v>341928</v>
      </c>
      <c r="G92" s="373">
        <v>42205</v>
      </c>
      <c r="H92" s="379"/>
      <c r="I92" s="381" t="s">
        <v>97</v>
      </c>
      <c r="J92" s="381"/>
      <c r="K92" s="377">
        <v>0</v>
      </c>
      <c r="L92" s="413">
        <f t="shared" si="6"/>
        <v>0</v>
      </c>
    </row>
    <row r="93" spans="1:12" ht="15">
      <c r="A93" s="435">
        <v>72</v>
      </c>
      <c r="B93" s="376" t="s">
        <v>20</v>
      </c>
      <c r="C93" s="376">
        <v>71</v>
      </c>
      <c r="D93" s="336"/>
      <c r="E93" s="336" t="s">
        <v>2</v>
      </c>
      <c r="F93" s="377">
        <v>342193</v>
      </c>
      <c r="G93" s="378">
        <v>42205</v>
      </c>
      <c r="H93" s="379">
        <v>2741</v>
      </c>
      <c r="I93" s="382">
        <v>2308</v>
      </c>
      <c r="J93" s="379">
        <f t="shared" si="5"/>
        <v>433</v>
      </c>
      <c r="K93" s="377">
        <v>102.21</v>
      </c>
      <c r="L93" s="413">
        <f t="shared" si="6"/>
        <v>330.79</v>
      </c>
    </row>
    <row r="94" spans="1:12" ht="15">
      <c r="A94" s="435">
        <v>73</v>
      </c>
      <c r="B94" s="376" t="s">
        <v>55</v>
      </c>
      <c r="C94" s="376">
        <v>61</v>
      </c>
      <c r="D94" s="336"/>
      <c r="E94" s="336" t="s">
        <v>2</v>
      </c>
      <c r="F94" s="377">
        <v>338973</v>
      </c>
      <c r="G94" s="373">
        <v>42205</v>
      </c>
      <c r="H94" s="379">
        <v>4702</v>
      </c>
      <c r="I94" s="382">
        <v>4123</v>
      </c>
      <c r="J94" s="379">
        <f t="shared" si="5"/>
        <v>579</v>
      </c>
      <c r="K94" s="377">
        <v>33.628</v>
      </c>
      <c r="L94" s="413">
        <f t="shared" si="6"/>
        <v>545.372</v>
      </c>
    </row>
    <row r="95" spans="1:12" ht="15">
      <c r="A95" s="435">
        <v>74</v>
      </c>
      <c r="B95" s="376" t="s">
        <v>55</v>
      </c>
      <c r="C95" s="376">
        <v>49</v>
      </c>
      <c r="D95" s="336"/>
      <c r="E95" s="336" t="s">
        <v>2</v>
      </c>
      <c r="F95" s="377">
        <v>341935</v>
      </c>
      <c r="G95" s="378">
        <v>42205</v>
      </c>
      <c r="H95" s="379"/>
      <c r="I95" s="381" t="s">
        <v>97</v>
      </c>
      <c r="J95" s="381"/>
      <c r="K95" s="377">
        <v>25.91</v>
      </c>
      <c r="L95" s="413">
        <v>0</v>
      </c>
    </row>
    <row r="96" spans="1:12" ht="15">
      <c r="A96" s="435">
        <v>75</v>
      </c>
      <c r="B96" s="376" t="s">
        <v>55</v>
      </c>
      <c r="C96" s="376">
        <v>78</v>
      </c>
      <c r="D96" s="336"/>
      <c r="E96" s="336" t="s">
        <v>2</v>
      </c>
      <c r="F96" s="377">
        <v>342056</v>
      </c>
      <c r="G96" s="373">
        <v>42205</v>
      </c>
      <c r="H96" s="379"/>
      <c r="I96" s="381" t="s">
        <v>97</v>
      </c>
      <c r="J96" s="381"/>
      <c r="K96" s="377">
        <v>5</v>
      </c>
      <c r="L96" s="413">
        <v>0</v>
      </c>
    </row>
    <row r="97" spans="1:12" ht="15">
      <c r="A97" s="435">
        <v>76</v>
      </c>
      <c r="B97" s="376" t="s">
        <v>55</v>
      </c>
      <c r="C97" s="376">
        <v>88</v>
      </c>
      <c r="D97" s="336"/>
      <c r="E97" s="336" t="s">
        <v>2</v>
      </c>
      <c r="F97" s="377">
        <v>342061</v>
      </c>
      <c r="G97" s="373">
        <v>42205</v>
      </c>
      <c r="H97" s="379"/>
      <c r="I97" s="381" t="s">
        <v>97</v>
      </c>
      <c r="J97" s="381"/>
      <c r="K97" s="377">
        <v>49</v>
      </c>
      <c r="L97" s="413">
        <v>0</v>
      </c>
    </row>
    <row r="98" spans="1:12" ht="15">
      <c r="A98" s="435">
        <v>77</v>
      </c>
      <c r="B98" s="376" t="s">
        <v>56</v>
      </c>
      <c r="C98" s="376" t="s">
        <v>57</v>
      </c>
      <c r="D98" s="336"/>
      <c r="E98" s="336" t="s">
        <v>2</v>
      </c>
      <c r="F98" s="377">
        <v>333281</v>
      </c>
      <c r="G98" s="378">
        <v>42205</v>
      </c>
      <c r="H98" s="379">
        <v>9585</v>
      </c>
      <c r="I98" s="382">
        <v>7535</v>
      </c>
      <c r="J98" s="379">
        <f aca="true" t="shared" si="7" ref="J98:J145">H98-I98</f>
        <v>2050</v>
      </c>
      <c r="K98" s="377">
        <v>0</v>
      </c>
      <c r="L98" s="413">
        <f t="shared" si="6"/>
        <v>2050</v>
      </c>
    </row>
    <row r="99" spans="1:12" ht="15">
      <c r="A99" s="435"/>
      <c r="B99" s="376" t="s">
        <v>56</v>
      </c>
      <c r="C99" s="376" t="s">
        <v>109</v>
      </c>
      <c r="D99" s="336"/>
      <c r="E99" s="336" t="s">
        <v>2</v>
      </c>
      <c r="F99" s="377">
        <v>333281</v>
      </c>
      <c r="G99" s="373">
        <v>42205</v>
      </c>
      <c r="H99" s="379">
        <v>11020</v>
      </c>
      <c r="I99" s="382">
        <v>9585</v>
      </c>
      <c r="J99" s="379">
        <f t="shared" si="7"/>
        <v>1435</v>
      </c>
      <c r="K99" s="377">
        <v>0</v>
      </c>
      <c r="L99" s="413">
        <f t="shared" si="6"/>
        <v>1435</v>
      </c>
    </row>
    <row r="100" spans="1:12" ht="15">
      <c r="A100" s="435">
        <v>78</v>
      </c>
      <c r="B100" s="376" t="s">
        <v>56</v>
      </c>
      <c r="C100" s="376">
        <v>47</v>
      </c>
      <c r="D100" s="336"/>
      <c r="E100" s="336" t="s">
        <v>2</v>
      </c>
      <c r="F100" s="377">
        <v>333543</v>
      </c>
      <c r="G100" s="378">
        <v>42205</v>
      </c>
      <c r="H100" s="379">
        <v>6715</v>
      </c>
      <c r="I100" s="382">
        <v>5877</v>
      </c>
      <c r="J100" s="379">
        <f t="shared" si="7"/>
        <v>838</v>
      </c>
      <c r="K100" s="377">
        <v>58</v>
      </c>
      <c r="L100" s="413">
        <f t="shared" si="6"/>
        <v>780</v>
      </c>
    </row>
    <row r="101" spans="1:12" ht="15">
      <c r="A101" s="435">
        <v>79</v>
      </c>
      <c r="B101" s="376" t="s">
        <v>56</v>
      </c>
      <c r="C101" s="376">
        <v>30</v>
      </c>
      <c r="D101" s="336"/>
      <c r="E101" s="336" t="s">
        <v>2</v>
      </c>
      <c r="F101" s="377">
        <v>340958</v>
      </c>
      <c r="G101" s="373">
        <v>42205</v>
      </c>
      <c r="H101" s="379"/>
      <c r="I101" s="381" t="s">
        <v>97</v>
      </c>
      <c r="J101" s="381"/>
      <c r="K101" s="377">
        <v>18.981</v>
      </c>
      <c r="L101" s="413">
        <v>0</v>
      </c>
    </row>
    <row r="102" spans="1:12" ht="15">
      <c r="A102" s="435">
        <v>80</v>
      </c>
      <c r="B102" s="376" t="s">
        <v>56</v>
      </c>
      <c r="C102" s="376">
        <v>43</v>
      </c>
      <c r="D102" s="336"/>
      <c r="E102" s="336" t="s">
        <v>2</v>
      </c>
      <c r="F102" s="377">
        <v>341768</v>
      </c>
      <c r="G102" s="378">
        <v>42205</v>
      </c>
      <c r="H102" s="379"/>
      <c r="I102" s="381" t="s">
        <v>97</v>
      </c>
      <c r="J102" s="381"/>
      <c r="K102" s="377">
        <v>0</v>
      </c>
      <c r="L102" s="413">
        <v>0</v>
      </c>
    </row>
    <row r="103" spans="1:12" ht="15">
      <c r="A103" s="435"/>
      <c r="B103" s="376" t="s">
        <v>56</v>
      </c>
      <c r="C103" s="385" t="s">
        <v>58</v>
      </c>
      <c r="D103" s="336"/>
      <c r="E103" s="336" t="s">
        <v>2</v>
      </c>
      <c r="F103" s="377">
        <v>340685</v>
      </c>
      <c r="G103" s="373">
        <v>42205</v>
      </c>
      <c r="H103" s="379"/>
      <c r="I103" s="381" t="s">
        <v>97</v>
      </c>
      <c r="J103" s="381"/>
      <c r="K103" s="377">
        <v>0</v>
      </c>
      <c r="L103" s="413">
        <v>0</v>
      </c>
    </row>
    <row r="104" spans="1:12" ht="15.75" thickBot="1">
      <c r="A104" s="436"/>
      <c r="B104" s="387" t="s">
        <v>56</v>
      </c>
      <c r="C104" s="388" t="s">
        <v>59</v>
      </c>
      <c r="D104" s="386"/>
      <c r="E104" s="386" t="s">
        <v>2</v>
      </c>
      <c r="F104" s="389">
        <v>345949</v>
      </c>
      <c r="G104" s="390">
        <v>42205</v>
      </c>
      <c r="H104" s="391"/>
      <c r="I104" s="426" t="s">
        <v>97</v>
      </c>
      <c r="J104" s="426"/>
      <c r="K104" s="389">
        <v>0</v>
      </c>
      <c r="L104" s="427">
        <v>0</v>
      </c>
    </row>
    <row r="105" spans="1:12" ht="15.75" thickBot="1">
      <c r="A105" s="437">
        <v>81</v>
      </c>
      <c r="B105" s="393" t="s">
        <v>56</v>
      </c>
      <c r="C105" s="394">
        <v>63</v>
      </c>
      <c r="D105" s="393"/>
      <c r="E105" s="393" t="s">
        <v>2</v>
      </c>
      <c r="F105" s="394"/>
      <c r="G105" s="395">
        <v>42205</v>
      </c>
      <c r="H105" s="425"/>
      <c r="I105" s="430" t="s">
        <v>97</v>
      </c>
      <c r="J105" s="431"/>
      <c r="K105" s="394">
        <v>44.094</v>
      </c>
      <c r="L105" s="432">
        <v>0</v>
      </c>
    </row>
    <row r="106" spans="1:12" ht="15">
      <c r="A106" s="434">
        <v>82</v>
      </c>
      <c r="B106" s="371" t="s">
        <v>29</v>
      </c>
      <c r="C106" s="371">
        <v>53</v>
      </c>
      <c r="D106" s="370"/>
      <c r="E106" s="370" t="s">
        <v>2</v>
      </c>
      <c r="F106" s="372">
        <v>332631</v>
      </c>
      <c r="G106" s="373">
        <v>42205</v>
      </c>
      <c r="H106" s="374">
        <v>2138</v>
      </c>
      <c r="I106" s="428" t="s">
        <v>114</v>
      </c>
      <c r="J106" s="429"/>
      <c r="K106" s="372">
        <v>27.46</v>
      </c>
      <c r="L106" s="413">
        <v>0</v>
      </c>
    </row>
    <row r="107" spans="1:12" ht="15">
      <c r="A107" s="435">
        <v>83</v>
      </c>
      <c r="B107" s="376" t="s">
        <v>29</v>
      </c>
      <c r="C107" s="376">
        <v>28</v>
      </c>
      <c r="D107" s="336"/>
      <c r="E107" s="336" t="s">
        <v>2</v>
      </c>
      <c r="F107" s="377">
        <v>333586</v>
      </c>
      <c r="G107" s="378">
        <v>42205</v>
      </c>
      <c r="H107" s="379">
        <v>11816</v>
      </c>
      <c r="I107" s="382">
        <v>10152</v>
      </c>
      <c r="J107" s="379">
        <f t="shared" si="7"/>
        <v>1664</v>
      </c>
      <c r="K107" s="377">
        <v>13</v>
      </c>
      <c r="L107" s="413">
        <f t="shared" si="6"/>
        <v>1651</v>
      </c>
    </row>
    <row r="108" spans="1:12" ht="15">
      <c r="A108" s="435">
        <v>41</v>
      </c>
      <c r="B108" s="376" t="s">
        <v>29</v>
      </c>
      <c r="C108" s="376">
        <v>30</v>
      </c>
      <c r="D108" s="336"/>
      <c r="E108" s="336" t="s">
        <v>2</v>
      </c>
      <c r="F108" s="377" t="s">
        <v>3</v>
      </c>
      <c r="G108" s="373">
        <v>42205</v>
      </c>
      <c r="H108" s="379">
        <v>35521</v>
      </c>
      <c r="I108" s="382">
        <v>35338</v>
      </c>
      <c r="J108" s="379">
        <f t="shared" si="7"/>
        <v>183</v>
      </c>
      <c r="K108" s="377">
        <v>55</v>
      </c>
      <c r="L108" s="413">
        <f t="shared" si="6"/>
        <v>128</v>
      </c>
    </row>
    <row r="109" spans="1:12" ht="15">
      <c r="A109" s="435">
        <v>85</v>
      </c>
      <c r="B109" s="376" t="s">
        <v>29</v>
      </c>
      <c r="C109" s="376">
        <v>34</v>
      </c>
      <c r="D109" s="336"/>
      <c r="E109" s="336" t="s">
        <v>2</v>
      </c>
      <c r="F109" s="377">
        <v>334756</v>
      </c>
      <c r="G109" s="378">
        <v>42205</v>
      </c>
      <c r="H109" s="379">
        <v>3797</v>
      </c>
      <c r="I109" s="382">
        <v>3200</v>
      </c>
      <c r="J109" s="379">
        <f t="shared" si="7"/>
        <v>597</v>
      </c>
      <c r="K109" s="377">
        <v>0</v>
      </c>
      <c r="L109" s="413">
        <f t="shared" si="6"/>
        <v>597</v>
      </c>
    </row>
    <row r="110" spans="1:12" ht="15">
      <c r="A110" s="435">
        <v>86</v>
      </c>
      <c r="B110" s="376" t="s">
        <v>29</v>
      </c>
      <c r="C110" s="376">
        <v>38</v>
      </c>
      <c r="D110" s="336"/>
      <c r="E110" s="336" t="s">
        <v>2</v>
      </c>
      <c r="F110" s="377">
        <v>357694</v>
      </c>
      <c r="G110" s="373">
        <v>42205</v>
      </c>
      <c r="H110" s="379">
        <v>3619</v>
      </c>
      <c r="I110" s="379">
        <v>3200</v>
      </c>
      <c r="J110" s="379">
        <f t="shared" si="7"/>
        <v>419</v>
      </c>
      <c r="K110" s="377">
        <v>18.48</v>
      </c>
      <c r="L110" s="413">
        <f t="shared" si="6"/>
        <v>400.52</v>
      </c>
    </row>
    <row r="111" spans="1:12" ht="15">
      <c r="A111" s="435">
        <v>87</v>
      </c>
      <c r="B111" s="376" t="s">
        <v>29</v>
      </c>
      <c r="C111" s="376">
        <v>90</v>
      </c>
      <c r="D111" s="336"/>
      <c r="E111" s="336" t="s">
        <v>2</v>
      </c>
      <c r="F111" s="377">
        <v>372156</v>
      </c>
      <c r="G111" s="373">
        <v>42205</v>
      </c>
      <c r="H111" s="379">
        <v>2789</v>
      </c>
      <c r="I111" s="383">
        <v>2444</v>
      </c>
      <c r="J111" s="379">
        <f t="shared" si="7"/>
        <v>345</v>
      </c>
      <c r="K111" s="377">
        <v>8</v>
      </c>
      <c r="L111" s="413">
        <f t="shared" si="6"/>
        <v>337</v>
      </c>
    </row>
    <row r="112" spans="1:12" ht="15">
      <c r="A112" s="435">
        <v>88</v>
      </c>
      <c r="B112" s="376" t="s">
        <v>12</v>
      </c>
      <c r="C112" s="376">
        <v>1</v>
      </c>
      <c r="D112" s="336"/>
      <c r="E112" s="336" t="s">
        <v>2</v>
      </c>
      <c r="F112" s="377">
        <v>338842</v>
      </c>
      <c r="G112" s="378">
        <v>42205</v>
      </c>
      <c r="H112" s="379">
        <v>4903</v>
      </c>
      <c r="I112" s="383">
        <v>4216</v>
      </c>
      <c r="J112" s="379">
        <f t="shared" si="7"/>
        <v>687</v>
      </c>
      <c r="K112" s="377">
        <v>0</v>
      </c>
      <c r="L112" s="413">
        <f t="shared" si="6"/>
        <v>687</v>
      </c>
    </row>
    <row r="113" spans="1:12" ht="15">
      <c r="A113" s="435">
        <v>89</v>
      </c>
      <c r="B113" s="376" t="s">
        <v>12</v>
      </c>
      <c r="C113" s="376">
        <v>5</v>
      </c>
      <c r="D113" s="336"/>
      <c r="E113" s="336" t="s">
        <v>2</v>
      </c>
      <c r="F113" s="377">
        <v>341808</v>
      </c>
      <c r="G113" s="373">
        <v>42205</v>
      </c>
      <c r="H113" s="379"/>
      <c r="I113" s="381" t="s">
        <v>97</v>
      </c>
      <c r="J113" s="381"/>
      <c r="K113" s="377">
        <v>0</v>
      </c>
      <c r="L113" s="413">
        <v>0</v>
      </c>
    </row>
    <row r="114" spans="1:12" ht="15">
      <c r="A114" s="435">
        <v>90</v>
      </c>
      <c r="B114" s="376" t="s">
        <v>21</v>
      </c>
      <c r="C114" s="376">
        <v>5</v>
      </c>
      <c r="D114" s="336"/>
      <c r="E114" s="336" t="s">
        <v>2</v>
      </c>
      <c r="F114" s="377">
        <v>341912</v>
      </c>
      <c r="G114" s="373">
        <v>42205</v>
      </c>
      <c r="H114" s="379"/>
      <c r="I114" s="381" t="s">
        <v>97</v>
      </c>
      <c r="J114" s="381"/>
      <c r="K114" s="377">
        <v>0</v>
      </c>
      <c r="L114" s="413">
        <v>0</v>
      </c>
    </row>
    <row r="115" spans="1:12" ht="15">
      <c r="A115" s="435">
        <v>91</v>
      </c>
      <c r="B115" s="376" t="s">
        <v>21</v>
      </c>
      <c r="C115" s="376" t="s">
        <v>60</v>
      </c>
      <c r="D115" s="336"/>
      <c r="E115" s="336" t="s">
        <v>2</v>
      </c>
      <c r="F115" s="377">
        <v>341941</v>
      </c>
      <c r="G115" s="378">
        <v>42205</v>
      </c>
      <c r="H115" s="379"/>
      <c r="I115" s="381" t="s">
        <v>97</v>
      </c>
      <c r="J115" s="381"/>
      <c r="K115" s="377">
        <v>1.75</v>
      </c>
      <c r="L115" s="413">
        <v>0</v>
      </c>
    </row>
    <row r="116" spans="1:12" ht="15">
      <c r="A116" s="435">
        <v>92</v>
      </c>
      <c r="B116" s="376" t="s">
        <v>19</v>
      </c>
      <c r="C116" s="376">
        <v>22</v>
      </c>
      <c r="D116" s="336"/>
      <c r="E116" s="336" t="s">
        <v>2</v>
      </c>
      <c r="F116" s="377">
        <v>327389</v>
      </c>
      <c r="G116" s="373">
        <v>42205</v>
      </c>
      <c r="H116" s="379">
        <v>3953</v>
      </c>
      <c r="I116" s="382">
        <v>3452</v>
      </c>
      <c r="J116" s="379">
        <f t="shared" si="7"/>
        <v>501</v>
      </c>
      <c r="K116" s="377">
        <v>9.43</v>
      </c>
      <c r="L116" s="413">
        <f t="shared" si="6"/>
        <v>491.57</v>
      </c>
    </row>
    <row r="117" spans="1:12" ht="15">
      <c r="A117" s="435">
        <v>93</v>
      </c>
      <c r="B117" s="376" t="s">
        <v>19</v>
      </c>
      <c r="C117" s="376">
        <v>25</v>
      </c>
      <c r="D117" s="336"/>
      <c r="E117" s="336" t="s">
        <v>2</v>
      </c>
      <c r="F117" s="377">
        <v>372157</v>
      </c>
      <c r="G117" s="373">
        <v>42205</v>
      </c>
      <c r="H117" s="379">
        <v>3898</v>
      </c>
      <c r="I117" s="382">
        <v>3425</v>
      </c>
      <c r="J117" s="379">
        <f t="shared" si="7"/>
        <v>473</v>
      </c>
      <c r="K117" s="377">
        <v>59.995</v>
      </c>
      <c r="L117" s="413">
        <f t="shared" si="6"/>
        <v>413.005</v>
      </c>
    </row>
    <row r="118" spans="1:12" ht="15">
      <c r="A118" s="435">
        <v>94</v>
      </c>
      <c r="B118" s="376" t="s">
        <v>19</v>
      </c>
      <c r="C118" s="376">
        <v>74</v>
      </c>
      <c r="D118" s="336"/>
      <c r="E118" s="336" t="s">
        <v>2</v>
      </c>
      <c r="F118" s="377">
        <v>329422</v>
      </c>
      <c r="G118" s="378">
        <v>42205</v>
      </c>
      <c r="H118" s="379">
        <v>2622</v>
      </c>
      <c r="I118" s="382">
        <v>2236</v>
      </c>
      <c r="J118" s="379">
        <f t="shared" si="7"/>
        <v>386</v>
      </c>
      <c r="K118" s="377">
        <v>18.76</v>
      </c>
      <c r="L118" s="413">
        <f t="shared" si="6"/>
        <v>367.24</v>
      </c>
    </row>
    <row r="119" spans="1:12" ht="15">
      <c r="A119" s="435">
        <v>95</v>
      </c>
      <c r="B119" s="376" t="s">
        <v>19</v>
      </c>
      <c r="C119" s="376">
        <v>26</v>
      </c>
      <c r="D119" s="336"/>
      <c r="E119" s="336" t="s">
        <v>2</v>
      </c>
      <c r="F119" s="377">
        <v>332621</v>
      </c>
      <c r="G119" s="373">
        <v>42205</v>
      </c>
      <c r="H119" s="379">
        <v>1889</v>
      </c>
      <c r="I119" s="383">
        <v>1665</v>
      </c>
      <c r="J119" s="379">
        <f t="shared" si="7"/>
        <v>224</v>
      </c>
      <c r="K119" s="377">
        <v>31.037</v>
      </c>
      <c r="L119" s="413">
        <f t="shared" si="6"/>
        <v>192.963</v>
      </c>
    </row>
    <row r="120" spans="1:12" ht="15">
      <c r="A120" s="435">
        <v>96</v>
      </c>
      <c r="B120" s="376" t="s">
        <v>19</v>
      </c>
      <c r="C120" s="376" t="s">
        <v>6</v>
      </c>
      <c r="D120" s="336"/>
      <c r="E120" s="336" t="s">
        <v>2</v>
      </c>
      <c r="F120" s="377">
        <v>332953</v>
      </c>
      <c r="G120" s="373">
        <v>42205</v>
      </c>
      <c r="H120" s="379">
        <v>3919</v>
      </c>
      <c r="I120" s="383">
        <v>3376</v>
      </c>
      <c r="J120" s="379">
        <f t="shared" si="7"/>
        <v>543</v>
      </c>
      <c r="K120" s="377">
        <v>0</v>
      </c>
      <c r="L120" s="413">
        <f t="shared" si="6"/>
        <v>543</v>
      </c>
    </row>
    <row r="121" spans="1:12" ht="15">
      <c r="A121" s="435">
        <v>97</v>
      </c>
      <c r="B121" s="376" t="s">
        <v>19</v>
      </c>
      <c r="C121" s="376">
        <v>11</v>
      </c>
      <c r="D121" s="336"/>
      <c r="E121" s="336" t="s">
        <v>2</v>
      </c>
      <c r="F121" s="377">
        <v>333446</v>
      </c>
      <c r="G121" s="378">
        <v>42205</v>
      </c>
      <c r="H121" s="379">
        <v>4946</v>
      </c>
      <c r="I121" s="382">
        <v>4372</v>
      </c>
      <c r="J121" s="379">
        <f t="shared" si="7"/>
        <v>574</v>
      </c>
      <c r="K121" s="377">
        <v>38</v>
      </c>
      <c r="L121" s="413">
        <f t="shared" si="6"/>
        <v>536</v>
      </c>
    </row>
    <row r="122" spans="1:12" ht="15">
      <c r="A122" s="435">
        <v>98</v>
      </c>
      <c r="B122" s="376" t="s">
        <v>19</v>
      </c>
      <c r="C122" s="376">
        <v>35</v>
      </c>
      <c r="D122" s="336"/>
      <c r="E122" s="336" t="s">
        <v>2</v>
      </c>
      <c r="F122" s="377">
        <v>334651</v>
      </c>
      <c r="G122" s="373">
        <v>42205</v>
      </c>
      <c r="H122" s="379">
        <v>3766</v>
      </c>
      <c r="I122" s="383">
        <v>3104</v>
      </c>
      <c r="J122" s="379">
        <f t="shared" si="7"/>
        <v>662</v>
      </c>
      <c r="K122" s="377">
        <v>51.51</v>
      </c>
      <c r="L122" s="413">
        <f t="shared" si="6"/>
        <v>610.49</v>
      </c>
    </row>
    <row r="123" spans="1:12" ht="15">
      <c r="A123" s="435">
        <v>99</v>
      </c>
      <c r="B123" s="376" t="s">
        <v>19</v>
      </c>
      <c r="C123" s="376">
        <v>10</v>
      </c>
      <c r="D123" s="336"/>
      <c r="E123" s="336" t="s">
        <v>2</v>
      </c>
      <c r="F123" s="377">
        <v>340683</v>
      </c>
      <c r="G123" s="373">
        <v>42205</v>
      </c>
      <c r="H123" s="379"/>
      <c r="I123" s="381" t="s">
        <v>97</v>
      </c>
      <c r="J123" s="381"/>
      <c r="K123" s="377">
        <v>100</v>
      </c>
      <c r="L123" s="413">
        <v>0</v>
      </c>
    </row>
    <row r="124" spans="1:12" ht="15">
      <c r="A124" s="435">
        <v>100</v>
      </c>
      <c r="B124" s="376" t="s">
        <v>19</v>
      </c>
      <c r="C124" s="376" t="s">
        <v>61</v>
      </c>
      <c r="D124" s="336"/>
      <c r="E124" s="336" t="s">
        <v>2</v>
      </c>
      <c r="F124" s="377">
        <v>341783</v>
      </c>
      <c r="G124" s="378">
        <v>42205</v>
      </c>
      <c r="H124" s="379"/>
      <c r="I124" s="381" t="s">
        <v>97</v>
      </c>
      <c r="J124" s="381"/>
      <c r="K124" s="377">
        <v>24.38</v>
      </c>
      <c r="L124" s="413">
        <v>0</v>
      </c>
    </row>
    <row r="125" spans="1:12" ht="15">
      <c r="A125" s="435">
        <v>101</v>
      </c>
      <c r="B125" s="399" t="s">
        <v>19</v>
      </c>
      <c r="C125" s="399">
        <v>63</v>
      </c>
      <c r="D125" s="336"/>
      <c r="E125" s="336" t="s">
        <v>2</v>
      </c>
      <c r="F125" s="377">
        <v>343456</v>
      </c>
      <c r="G125" s="373">
        <v>42205</v>
      </c>
      <c r="H125" s="379">
        <v>2647</v>
      </c>
      <c r="I125" s="382">
        <v>2247</v>
      </c>
      <c r="J125" s="379">
        <f t="shared" si="7"/>
        <v>400</v>
      </c>
      <c r="K125" s="377">
        <v>37.98</v>
      </c>
      <c r="L125" s="413">
        <f t="shared" si="6"/>
        <v>362.02</v>
      </c>
    </row>
    <row r="126" spans="1:12" ht="15">
      <c r="A126" s="435">
        <v>102</v>
      </c>
      <c r="B126" s="376" t="s">
        <v>19</v>
      </c>
      <c r="C126" s="376">
        <v>72</v>
      </c>
      <c r="D126" s="336"/>
      <c r="E126" s="336" t="s">
        <v>2</v>
      </c>
      <c r="F126" s="377">
        <v>344126</v>
      </c>
      <c r="G126" s="373">
        <v>42205</v>
      </c>
      <c r="H126" s="379">
        <v>2725</v>
      </c>
      <c r="I126" s="379">
        <v>2272</v>
      </c>
      <c r="J126" s="379">
        <f t="shared" si="7"/>
        <v>453</v>
      </c>
      <c r="K126" s="377">
        <v>114.57</v>
      </c>
      <c r="L126" s="413">
        <f t="shared" si="6"/>
        <v>338.43</v>
      </c>
    </row>
    <row r="127" spans="1:12" ht="15">
      <c r="A127" s="435">
        <v>103</v>
      </c>
      <c r="B127" s="376" t="s">
        <v>19</v>
      </c>
      <c r="C127" s="376">
        <v>21</v>
      </c>
      <c r="D127" s="336"/>
      <c r="E127" s="336" t="s">
        <v>2</v>
      </c>
      <c r="F127" s="377">
        <v>345942</v>
      </c>
      <c r="G127" s="378">
        <v>42205</v>
      </c>
      <c r="H127" s="379">
        <v>5371</v>
      </c>
      <c r="I127" s="379">
        <v>4869</v>
      </c>
      <c r="J127" s="379">
        <f t="shared" si="7"/>
        <v>502</v>
      </c>
      <c r="K127" s="377">
        <v>135.07</v>
      </c>
      <c r="L127" s="413">
        <f t="shared" si="6"/>
        <v>366.93</v>
      </c>
    </row>
    <row r="128" spans="1:12" ht="15">
      <c r="A128" s="435">
        <v>104</v>
      </c>
      <c r="B128" s="376" t="s">
        <v>15</v>
      </c>
      <c r="C128" s="376">
        <v>10</v>
      </c>
      <c r="D128" s="336"/>
      <c r="E128" s="336" t="s">
        <v>2</v>
      </c>
      <c r="F128" s="377">
        <v>327290</v>
      </c>
      <c r="G128" s="373">
        <v>42205</v>
      </c>
      <c r="H128" s="379">
        <v>12475</v>
      </c>
      <c r="I128" s="383">
        <v>10729</v>
      </c>
      <c r="J128" s="379">
        <f t="shared" si="7"/>
        <v>1746</v>
      </c>
      <c r="K128" s="377">
        <v>4</v>
      </c>
      <c r="L128" s="413">
        <f t="shared" si="6"/>
        <v>1742</v>
      </c>
    </row>
    <row r="129" spans="1:12" ht="15">
      <c r="A129" s="435">
        <v>105</v>
      </c>
      <c r="B129" s="376" t="s">
        <v>15</v>
      </c>
      <c r="C129" s="376">
        <v>15</v>
      </c>
      <c r="D129" s="336"/>
      <c r="E129" s="336" t="s">
        <v>2</v>
      </c>
      <c r="F129" s="377">
        <v>329402</v>
      </c>
      <c r="G129" s="373">
        <v>42205</v>
      </c>
      <c r="H129" s="379">
        <v>2074</v>
      </c>
      <c r="I129" s="383">
        <v>1683</v>
      </c>
      <c r="J129" s="379">
        <f t="shared" si="7"/>
        <v>391</v>
      </c>
      <c r="K129" s="377">
        <v>22.83</v>
      </c>
      <c r="L129" s="413">
        <f t="shared" si="6"/>
        <v>368.17</v>
      </c>
    </row>
    <row r="130" spans="1:12" ht="15">
      <c r="A130" s="435">
        <v>106</v>
      </c>
      <c r="B130" s="376" t="s">
        <v>15</v>
      </c>
      <c r="C130" s="376">
        <v>9</v>
      </c>
      <c r="D130" s="336"/>
      <c r="E130" s="336" t="s">
        <v>2</v>
      </c>
      <c r="F130" s="377">
        <v>329409</v>
      </c>
      <c r="G130" s="378">
        <v>42205</v>
      </c>
      <c r="H130" s="379">
        <v>7111</v>
      </c>
      <c r="I130" s="382">
        <v>6328</v>
      </c>
      <c r="J130" s="379">
        <f t="shared" si="7"/>
        <v>783</v>
      </c>
      <c r="K130" s="377">
        <v>3</v>
      </c>
      <c r="L130" s="413">
        <f t="shared" si="6"/>
        <v>780</v>
      </c>
    </row>
    <row r="131" spans="1:12" ht="15">
      <c r="A131" s="435">
        <v>107</v>
      </c>
      <c r="B131" s="376" t="s">
        <v>15</v>
      </c>
      <c r="C131" s="376">
        <v>32</v>
      </c>
      <c r="D131" s="336"/>
      <c r="E131" s="336" t="s">
        <v>2</v>
      </c>
      <c r="F131" s="377">
        <v>335555</v>
      </c>
      <c r="G131" s="373">
        <v>42205</v>
      </c>
      <c r="H131" s="379">
        <v>4865</v>
      </c>
      <c r="I131" s="382">
        <v>4199</v>
      </c>
      <c r="J131" s="379">
        <f t="shared" si="7"/>
        <v>666</v>
      </c>
      <c r="K131" s="377">
        <v>30</v>
      </c>
      <c r="L131" s="413">
        <f t="shared" si="6"/>
        <v>636</v>
      </c>
    </row>
    <row r="132" spans="1:12" ht="15">
      <c r="A132" s="435">
        <v>108</v>
      </c>
      <c r="B132" s="376" t="s">
        <v>15</v>
      </c>
      <c r="C132" s="376">
        <v>31</v>
      </c>
      <c r="D132" s="336"/>
      <c r="E132" s="336" t="s">
        <v>2</v>
      </c>
      <c r="F132" s="377">
        <v>335562</v>
      </c>
      <c r="G132" s="373">
        <v>42205</v>
      </c>
      <c r="H132" s="379">
        <v>1403</v>
      </c>
      <c r="I132" s="382">
        <v>1061</v>
      </c>
      <c r="J132" s="379">
        <f t="shared" si="7"/>
        <v>342</v>
      </c>
      <c r="K132" s="377">
        <v>11</v>
      </c>
      <c r="L132" s="413">
        <f t="shared" si="6"/>
        <v>331</v>
      </c>
    </row>
    <row r="133" spans="1:12" ht="15">
      <c r="A133" s="435">
        <v>109</v>
      </c>
      <c r="B133" s="376" t="s">
        <v>15</v>
      </c>
      <c r="C133" s="376">
        <v>36</v>
      </c>
      <c r="D133" s="336"/>
      <c r="E133" s="336" t="s">
        <v>2</v>
      </c>
      <c r="F133" s="377">
        <v>337867</v>
      </c>
      <c r="G133" s="378">
        <v>42205</v>
      </c>
      <c r="H133" s="379"/>
      <c r="I133" s="397" t="s">
        <v>114</v>
      </c>
      <c r="J133" s="398"/>
      <c r="K133" s="377">
        <v>49.204</v>
      </c>
      <c r="L133" s="413">
        <v>0</v>
      </c>
    </row>
    <row r="134" spans="1:12" ht="15">
      <c r="A134" s="435">
        <v>110</v>
      </c>
      <c r="B134" s="376" t="s">
        <v>15</v>
      </c>
      <c r="C134" s="376">
        <v>33</v>
      </c>
      <c r="D134" s="336"/>
      <c r="E134" s="336" t="s">
        <v>2</v>
      </c>
      <c r="F134" s="377">
        <v>337874</v>
      </c>
      <c r="G134" s="373">
        <v>42205</v>
      </c>
      <c r="H134" s="379">
        <v>4985</v>
      </c>
      <c r="I134" s="383">
        <v>4283</v>
      </c>
      <c r="J134" s="379">
        <f t="shared" si="7"/>
        <v>702</v>
      </c>
      <c r="K134" s="377">
        <v>33.31</v>
      </c>
      <c r="L134" s="413">
        <f t="shared" si="6"/>
        <v>668.69</v>
      </c>
    </row>
    <row r="135" spans="1:12" ht="15">
      <c r="A135" s="435">
        <v>111</v>
      </c>
      <c r="B135" s="376" t="s">
        <v>15</v>
      </c>
      <c r="C135" s="376">
        <v>3</v>
      </c>
      <c r="D135" s="336"/>
      <c r="E135" s="336" t="s">
        <v>2</v>
      </c>
      <c r="F135" s="377">
        <v>338868</v>
      </c>
      <c r="G135" s="373">
        <v>42205</v>
      </c>
      <c r="H135" s="379">
        <v>6597</v>
      </c>
      <c r="I135" s="383">
        <v>5670</v>
      </c>
      <c r="J135" s="379">
        <f t="shared" si="7"/>
        <v>927</v>
      </c>
      <c r="K135" s="377">
        <v>9.09</v>
      </c>
      <c r="L135" s="413">
        <f t="shared" si="6"/>
        <v>917.91</v>
      </c>
    </row>
    <row r="136" spans="1:12" ht="15">
      <c r="A136" s="435">
        <v>112</v>
      </c>
      <c r="B136" s="376" t="s">
        <v>15</v>
      </c>
      <c r="C136" s="376" t="s">
        <v>62</v>
      </c>
      <c r="D136" s="336"/>
      <c r="E136" s="336" t="s">
        <v>2</v>
      </c>
      <c r="F136" s="377">
        <v>338969</v>
      </c>
      <c r="G136" s="378">
        <v>42205</v>
      </c>
      <c r="H136" s="379">
        <v>1927</v>
      </c>
      <c r="I136" s="383">
        <v>1036</v>
      </c>
      <c r="J136" s="379">
        <f t="shared" si="7"/>
        <v>891</v>
      </c>
      <c r="K136" s="377">
        <v>0</v>
      </c>
      <c r="L136" s="413">
        <f t="shared" si="6"/>
        <v>891</v>
      </c>
    </row>
    <row r="137" spans="1:12" ht="15">
      <c r="A137" s="435">
        <v>113</v>
      </c>
      <c r="B137" s="376" t="s">
        <v>15</v>
      </c>
      <c r="C137" s="376">
        <v>37</v>
      </c>
      <c r="D137" s="336"/>
      <c r="E137" s="336" t="s">
        <v>2</v>
      </c>
      <c r="F137" s="377">
        <v>338975</v>
      </c>
      <c r="G137" s="373">
        <v>42205</v>
      </c>
      <c r="H137" s="379">
        <v>6042</v>
      </c>
      <c r="I137" s="382">
        <v>5197</v>
      </c>
      <c r="J137" s="379">
        <f t="shared" si="7"/>
        <v>845</v>
      </c>
      <c r="K137" s="377">
        <v>17</v>
      </c>
      <c r="L137" s="413">
        <f t="shared" si="6"/>
        <v>828</v>
      </c>
    </row>
    <row r="138" spans="1:12" ht="15">
      <c r="A138" s="435">
        <v>114</v>
      </c>
      <c r="B138" s="376" t="s">
        <v>15</v>
      </c>
      <c r="C138" s="376">
        <v>35</v>
      </c>
      <c r="D138" s="336"/>
      <c r="E138" s="336" t="s">
        <v>2</v>
      </c>
      <c r="F138" s="377">
        <v>339070</v>
      </c>
      <c r="G138" s="373">
        <v>42205</v>
      </c>
      <c r="H138" s="379">
        <v>5124</v>
      </c>
      <c r="I138" s="382">
        <v>4415</v>
      </c>
      <c r="J138" s="379">
        <f t="shared" si="7"/>
        <v>709</v>
      </c>
      <c r="K138" s="377">
        <v>1</v>
      </c>
      <c r="L138" s="413">
        <f t="shared" si="6"/>
        <v>708</v>
      </c>
    </row>
    <row r="139" spans="1:12" ht="15">
      <c r="A139" s="435">
        <v>115</v>
      </c>
      <c r="B139" s="376" t="s">
        <v>15</v>
      </c>
      <c r="C139" s="376">
        <v>5</v>
      </c>
      <c r="D139" s="336"/>
      <c r="E139" s="336" t="s">
        <v>2</v>
      </c>
      <c r="F139" s="377">
        <v>340533</v>
      </c>
      <c r="G139" s="378">
        <v>42205</v>
      </c>
      <c r="H139" s="379">
        <v>5602</v>
      </c>
      <c r="I139" s="382">
        <v>4820</v>
      </c>
      <c r="J139" s="379">
        <f t="shared" si="7"/>
        <v>782</v>
      </c>
      <c r="K139" s="377">
        <v>6</v>
      </c>
      <c r="L139" s="413">
        <f t="shared" si="6"/>
        <v>776</v>
      </c>
    </row>
    <row r="140" spans="1:12" ht="15">
      <c r="A140" s="435">
        <v>116</v>
      </c>
      <c r="B140" s="376" t="s">
        <v>15</v>
      </c>
      <c r="C140" s="376" t="s">
        <v>63</v>
      </c>
      <c r="D140" s="336"/>
      <c r="E140" s="336" t="s">
        <v>2</v>
      </c>
      <c r="F140" s="377">
        <v>342152</v>
      </c>
      <c r="G140" s="373">
        <v>42205</v>
      </c>
      <c r="H140" s="379">
        <v>4578</v>
      </c>
      <c r="I140" s="382">
        <v>3734</v>
      </c>
      <c r="J140" s="379">
        <f t="shared" si="7"/>
        <v>844</v>
      </c>
      <c r="K140" s="377">
        <v>0</v>
      </c>
      <c r="L140" s="413">
        <f t="shared" si="6"/>
        <v>844</v>
      </c>
    </row>
    <row r="141" spans="1:12" ht="15">
      <c r="A141" s="435">
        <v>117</v>
      </c>
      <c r="B141" s="376" t="s">
        <v>14</v>
      </c>
      <c r="C141" s="376">
        <v>51</v>
      </c>
      <c r="D141" s="336"/>
      <c r="E141" s="336" t="s">
        <v>2</v>
      </c>
      <c r="F141" s="377">
        <v>336570</v>
      </c>
      <c r="G141" s="373">
        <v>42205</v>
      </c>
      <c r="H141" s="379">
        <v>3138</v>
      </c>
      <c r="I141" s="382">
        <v>2680</v>
      </c>
      <c r="J141" s="379">
        <f t="shared" si="7"/>
        <v>458</v>
      </c>
      <c r="K141" s="377">
        <v>21</v>
      </c>
      <c r="L141" s="413">
        <f t="shared" si="6"/>
        <v>437</v>
      </c>
    </row>
    <row r="142" spans="1:12" ht="15">
      <c r="A142" s="435">
        <v>118</v>
      </c>
      <c r="B142" s="376" t="s">
        <v>14</v>
      </c>
      <c r="C142" s="376">
        <v>13</v>
      </c>
      <c r="D142" s="336"/>
      <c r="E142" s="336" t="s">
        <v>2</v>
      </c>
      <c r="F142" s="377">
        <v>339062</v>
      </c>
      <c r="G142" s="378">
        <v>42205</v>
      </c>
      <c r="H142" s="379">
        <v>6190</v>
      </c>
      <c r="I142" s="382">
        <v>5470</v>
      </c>
      <c r="J142" s="379">
        <f t="shared" si="7"/>
        <v>720</v>
      </c>
      <c r="K142" s="377">
        <v>61</v>
      </c>
      <c r="L142" s="413">
        <f t="shared" si="6"/>
        <v>659</v>
      </c>
    </row>
    <row r="143" spans="1:12" ht="15">
      <c r="A143" s="435">
        <v>119</v>
      </c>
      <c r="B143" s="376" t="s">
        <v>14</v>
      </c>
      <c r="C143" s="376" t="s">
        <v>64</v>
      </c>
      <c r="D143" s="336"/>
      <c r="E143" s="336" t="s">
        <v>2</v>
      </c>
      <c r="F143" s="377">
        <v>340217</v>
      </c>
      <c r="G143" s="373">
        <v>42205</v>
      </c>
      <c r="H143" s="379">
        <v>4901</v>
      </c>
      <c r="I143" s="382">
        <v>4222</v>
      </c>
      <c r="J143" s="379">
        <f t="shared" si="7"/>
        <v>679</v>
      </c>
      <c r="K143" s="377">
        <v>0</v>
      </c>
      <c r="L143" s="413">
        <f t="shared" si="6"/>
        <v>679</v>
      </c>
    </row>
    <row r="144" spans="1:12" ht="15">
      <c r="A144" s="435">
        <v>120</v>
      </c>
      <c r="B144" s="376" t="s">
        <v>14</v>
      </c>
      <c r="C144" s="376">
        <v>17</v>
      </c>
      <c r="D144" s="336"/>
      <c r="E144" s="336" t="s">
        <v>2</v>
      </c>
      <c r="F144" s="377">
        <v>356123</v>
      </c>
      <c r="G144" s="378">
        <v>42205</v>
      </c>
      <c r="H144" s="379">
        <v>3680</v>
      </c>
      <c r="I144" s="379">
        <v>3205</v>
      </c>
      <c r="J144" s="379">
        <f t="shared" si="7"/>
        <v>475</v>
      </c>
      <c r="K144" s="377">
        <v>17.092</v>
      </c>
      <c r="L144" s="413">
        <f t="shared" si="6"/>
        <v>457.908</v>
      </c>
    </row>
    <row r="145" spans="1:12" ht="15">
      <c r="A145" s="435">
        <v>121</v>
      </c>
      <c r="B145" s="376" t="s">
        <v>14</v>
      </c>
      <c r="C145" s="376">
        <v>18</v>
      </c>
      <c r="D145" s="336"/>
      <c r="E145" s="336" t="s">
        <v>2</v>
      </c>
      <c r="F145" s="377">
        <v>340686</v>
      </c>
      <c r="G145" s="373">
        <v>42205</v>
      </c>
      <c r="H145" s="379">
        <v>9494</v>
      </c>
      <c r="I145" s="379">
        <v>8265</v>
      </c>
      <c r="J145" s="379">
        <f t="shared" si="7"/>
        <v>1229</v>
      </c>
      <c r="K145" s="377">
        <v>0</v>
      </c>
      <c r="L145" s="413">
        <f t="shared" si="6"/>
        <v>1229</v>
      </c>
    </row>
    <row r="146" spans="1:12" ht="15">
      <c r="A146" s="435">
        <v>122</v>
      </c>
      <c r="B146" s="376" t="s">
        <v>14</v>
      </c>
      <c r="C146" s="376" t="s">
        <v>65</v>
      </c>
      <c r="D146" s="336"/>
      <c r="E146" s="336" t="s">
        <v>2</v>
      </c>
      <c r="F146" s="377">
        <v>340689</v>
      </c>
      <c r="G146" s="373">
        <v>42205</v>
      </c>
      <c r="H146" s="379">
        <v>0</v>
      </c>
      <c r="I146" s="381" t="s">
        <v>97</v>
      </c>
      <c r="J146" s="381"/>
      <c r="K146" s="377">
        <v>0</v>
      </c>
      <c r="L146" s="413">
        <v>0</v>
      </c>
    </row>
    <row r="147" spans="1:12" ht="15">
      <c r="A147" s="435">
        <v>123</v>
      </c>
      <c r="B147" s="376" t="s">
        <v>14</v>
      </c>
      <c r="C147" s="376" t="s">
        <v>66</v>
      </c>
      <c r="D147" s="336"/>
      <c r="E147" s="336" t="s">
        <v>2</v>
      </c>
      <c r="F147" s="377">
        <v>340218</v>
      </c>
      <c r="G147" s="378">
        <v>42205</v>
      </c>
      <c r="H147" s="379">
        <v>3269</v>
      </c>
      <c r="I147" s="379">
        <v>2838</v>
      </c>
      <c r="J147" s="379">
        <f>H147-I147</f>
        <v>431</v>
      </c>
      <c r="K147" s="377">
        <v>0</v>
      </c>
      <c r="L147" s="413">
        <f t="shared" si="6"/>
        <v>431</v>
      </c>
    </row>
    <row r="148" spans="1:12" ht="15">
      <c r="A148" s="435">
        <v>124</v>
      </c>
      <c r="B148" s="376" t="s">
        <v>14</v>
      </c>
      <c r="C148" s="376" t="s">
        <v>67</v>
      </c>
      <c r="D148" s="336"/>
      <c r="E148" s="336" t="s">
        <v>2</v>
      </c>
      <c r="F148" s="377">
        <v>341214</v>
      </c>
      <c r="G148" s="373">
        <v>42205</v>
      </c>
      <c r="H148" s="379">
        <v>4235</v>
      </c>
      <c r="I148" s="379">
        <v>3823</v>
      </c>
      <c r="J148" s="379">
        <f>H148-I148</f>
        <v>412</v>
      </c>
      <c r="K148" s="377">
        <v>0</v>
      </c>
      <c r="L148" s="413">
        <f t="shared" si="6"/>
        <v>412</v>
      </c>
    </row>
    <row r="149" spans="1:12" ht="15">
      <c r="A149" s="435">
        <v>125</v>
      </c>
      <c r="B149" s="376" t="s">
        <v>14</v>
      </c>
      <c r="C149" s="376">
        <v>36</v>
      </c>
      <c r="D149" s="336"/>
      <c r="E149" s="336" t="s">
        <v>2</v>
      </c>
      <c r="F149" s="377">
        <v>341909</v>
      </c>
      <c r="G149" s="373">
        <v>42205</v>
      </c>
      <c r="H149" s="379">
        <v>0</v>
      </c>
      <c r="I149" s="381" t="s">
        <v>97</v>
      </c>
      <c r="J149" s="381"/>
      <c r="K149" s="377">
        <v>6</v>
      </c>
      <c r="L149" s="413">
        <v>0</v>
      </c>
    </row>
    <row r="150" spans="1:12" ht="15">
      <c r="A150" s="435">
        <v>126</v>
      </c>
      <c r="B150" s="376" t="s">
        <v>14</v>
      </c>
      <c r="C150" s="376">
        <v>34</v>
      </c>
      <c r="D150" s="336"/>
      <c r="E150" s="336" t="s">
        <v>2</v>
      </c>
      <c r="F150" s="377">
        <v>341913</v>
      </c>
      <c r="G150" s="378">
        <v>42205</v>
      </c>
      <c r="H150" s="379">
        <v>0</v>
      </c>
      <c r="I150" s="381" t="s">
        <v>97</v>
      </c>
      <c r="J150" s="381"/>
      <c r="K150" s="377">
        <v>15</v>
      </c>
      <c r="L150" s="413">
        <v>0</v>
      </c>
    </row>
    <row r="151" spans="1:12" ht="15">
      <c r="A151" s="435">
        <v>127</v>
      </c>
      <c r="B151" s="376" t="s">
        <v>14</v>
      </c>
      <c r="C151" s="376">
        <v>35</v>
      </c>
      <c r="D151" s="336"/>
      <c r="E151" s="336" t="s">
        <v>2</v>
      </c>
      <c r="F151" s="377">
        <v>342471</v>
      </c>
      <c r="G151" s="373">
        <v>42205</v>
      </c>
      <c r="H151" s="379">
        <v>4027</v>
      </c>
      <c r="I151" s="382">
        <v>3487</v>
      </c>
      <c r="J151" s="379">
        <f>H151-I151</f>
        <v>540</v>
      </c>
      <c r="K151" s="377">
        <v>33.41</v>
      </c>
      <c r="L151" s="413">
        <f t="shared" si="6"/>
        <v>506.59000000000003</v>
      </c>
    </row>
    <row r="152" spans="1:12" ht="15">
      <c r="A152" s="435">
        <v>128</v>
      </c>
      <c r="B152" s="400" t="s">
        <v>14</v>
      </c>
      <c r="C152" s="400">
        <v>38</v>
      </c>
      <c r="D152" s="336"/>
      <c r="E152" s="336" t="s">
        <v>2</v>
      </c>
      <c r="F152" s="377" t="s">
        <v>4</v>
      </c>
      <c r="G152" s="373">
        <v>42205</v>
      </c>
      <c r="H152" s="379">
        <v>62135</v>
      </c>
      <c r="I152" s="382">
        <v>61746</v>
      </c>
      <c r="J152" s="379">
        <f>H152-I152</f>
        <v>389</v>
      </c>
      <c r="K152" s="377">
        <v>1</v>
      </c>
      <c r="L152" s="413">
        <f aca="true" t="shared" si="8" ref="L152:L198">J152-K152</f>
        <v>388</v>
      </c>
    </row>
    <row r="153" spans="1:12" ht="15">
      <c r="A153" s="435">
        <v>129</v>
      </c>
      <c r="B153" s="376" t="s">
        <v>14</v>
      </c>
      <c r="C153" s="376">
        <v>5</v>
      </c>
      <c r="D153" s="336"/>
      <c r="E153" s="336" t="s">
        <v>2</v>
      </c>
      <c r="F153" s="377">
        <v>343457</v>
      </c>
      <c r="G153" s="378">
        <v>42205</v>
      </c>
      <c r="H153" s="379">
        <v>3759</v>
      </c>
      <c r="I153" s="383">
        <v>3302</v>
      </c>
      <c r="J153" s="379">
        <f>H153-I153</f>
        <v>457</v>
      </c>
      <c r="K153" s="377">
        <v>5</v>
      </c>
      <c r="L153" s="413">
        <f t="shared" si="8"/>
        <v>452</v>
      </c>
    </row>
    <row r="154" spans="1:12" ht="15">
      <c r="A154" s="435">
        <v>130</v>
      </c>
      <c r="B154" s="376" t="s">
        <v>14</v>
      </c>
      <c r="C154" s="376">
        <v>32</v>
      </c>
      <c r="D154" s="336"/>
      <c r="E154" s="336" t="s">
        <v>2</v>
      </c>
      <c r="F154" s="377">
        <v>344122</v>
      </c>
      <c r="G154" s="373">
        <v>42205</v>
      </c>
      <c r="H154" s="379">
        <v>0</v>
      </c>
      <c r="I154" s="381" t="s">
        <v>97</v>
      </c>
      <c r="J154" s="381"/>
      <c r="K154" s="377">
        <v>11</v>
      </c>
      <c r="L154" s="413">
        <v>0</v>
      </c>
    </row>
    <row r="155" spans="1:12" ht="15">
      <c r="A155" s="435">
        <v>131</v>
      </c>
      <c r="B155" s="376" t="s">
        <v>14</v>
      </c>
      <c r="C155" s="376">
        <v>11</v>
      </c>
      <c r="D155" s="336"/>
      <c r="E155" s="336" t="s">
        <v>2</v>
      </c>
      <c r="F155" s="377">
        <v>345534</v>
      </c>
      <c r="G155" s="373">
        <v>42205</v>
      </c>
      <c r="H155" s="379">
        <v>4342</v>
      </c>
      <c r="I155" s="383">
        <v>3787</v>
      </c>
      <c r="J155" s="379">
        <f>H155-I155</f>
        <v>555</v>
      </c>
      <c r="K155" s="377">
        <v>4</v>
      </c>
      <c r="L155" s="413">
        <f t="shared" si="8"/>
        <v>551</v>
      </c>
    </row>
    <row r="156" spans="1:12" ht="15">
      <c r="A156" s="435">
        <v>132</v>
      </c>
      <c r="B156" s="376" t="s">
        <v>14</v>
      </c>
      <c r="C156" s="376">
        <v>9</v>
      </c>
      <c r="D156" s="336"/>
      <c r="E156" s="336" t="s">
        <v>2</v>
      </c>
      <c r="F156" s="377">
        <v>373745</v>
      </c>
      <c r="G156" s="378">
        <v>42205</v>
      </c>
      <c r="H156" s="379">
        <v>4004</v>
      </c>
      <c r="I156" s="379">
        <v>3510</v>
      </c>
      <c r="J156" s="379">
        <f aca="true" t="shared" si="9" ref="J156:J173">H156-I156</f>
        <v>494</v>
      </c>
      <c r="K156" s="377">
        <v>8</v>
      </c>
      <c r="L156" s="413">
        <f t="shared" si="8"/>
        <v>486</v>
      </c>
    </row>
    <row r="157" spans="1:12" ht="30">
      <c r="A157" s="435">
        <v>133</v>
      </c>
      <c r="B157" s="376" t="s">
        <v>68</v>
      </c>
      <c r="C157" s="376">
        <v>31</v>
      </c>
      <c r="D157" s="336"/>
      <c r="E157" s="336" t="s">
        <v>2</v>
      </c>
      <c r="F157" s="377">
        <v>76089</v>
      </c>
      <c r="G157" s="373">
        <v>42205</v>
      </c>
      <c r="H157" s="379"/>
      <c r="I157" s="381" t="s">
        <v>97</v>
      </c>
      <c r="J157" s="381"/>
      <c r="K157" s="377">
        <v>25.56</v>
      </c>
      <c r="L157" s="413">
        <v>0</v>
      </c>
    </row>
    <row r="158" spans="1:12" ht="30">
      <c r="A158" s="435">
        <v>134</v>
      </c>
      <c r="B158" s="376" t="s">
        <v>68</v>
      </c>
      <c r="C158" s="376">
        <v>11</v>
      </c>
      <c r="D158" s="336"/>
      <c r="E158" s="336" t="s">
        <v>2</v>
      </c>
      <c r="F158" s="377">
        <v>334546</v>
      </c>
      <c r="G158" s="373">
        <v>42205</v>
      </c>
      <c r="H158" s="379">
        <v>3543</v>
      </c>
      <c r="I158" s="397" t="s">
        <v>114</v>
      </c>
      <c r="J158" s="398"/>
      <c r="K158" s="377">
        <v>334</v>
      </c>
      <c r="L158" s="413">
        <v>0</v>
      </c>
    </row>
    <row r="159" spans="1:12" ht="30">
      <c r="A159" s="435">
        <v>135</v>
      </c>
      <c r="B159" s="376" t="s">
        <v>68</v>
      </c>
      <c r="C159" s="376">
        <v>13</v>
      </c>
      <c r="D159" s="336"/>
      <c r="E159" s="336" t="s">
        <v>2</v>
      </c>
      <c r="F159" s="377">
        <v>342778</v>
      </c>
      <c r="G159" s="378">
        <v>42205</v>
      </c>
      <c r="H159" s="379">
        <v>4379</v>
      </c>
      <c r="I159" s="379">
        <v>3864</v>
      </c>
      <c r="J159" s="379">
        <f t="shared" si="9"/>
        <v>515</v>
      </c>
      <c r="K159" s="377">
        <v>357.415</v>
      </c>
      <c r="L159" s="413">
        <f t="shared" si="8"/>
        <v>157.58499999999998</v>
      </c>
    </row>
    <row r="160" spans="1:12" ht="15">
      <c r="A160" s="435">
        <v>136</v>
      </c>
      <c r="B160" s="376" t="s">
        <v>69</v>
      </c>
      <c r="C160" s="376">
        <v>23</v>
      </c>
      <c r="D160" s="336"/>
      <c r="E160" s="336" t="s">
        <v>2</v>
      </c>
      <c r="F160" s="377">
        <v>337859</v>
      </c>
      <c r="G160" s="373">
        <v>42205</v>
      </c>
      <c r="H160" s="379">
        <v>1840</v>
      </c>
      <c r="I160" s="382">
        <v>1556</v>
      </c>
      <c r="J160" s="379">
        <f t="shared" si="9"/>
        <v>284</v>
      </c>
      <c r="K160" s="377">
        <v>5</v>
      </c>
      <c r="L160" s="413">
        <f t="shared" si="8"/>
        <v>279</v>
      </c>
    </row>
    <row r="161" spans="1:12" ht="15">
      <c r="A161" s="435">
        <v>137</v>
      </c>
      <c r="B161" s="376" t="s">
        <v>69</v>
      </c>
      <c r="C161" s="376">
        <v>14</v>
      </c>
      <c r="D161" s="336"/>
      <c r="E161" s="336" t="s">
        <v>2</v>
      </c>
      <c r="F161" s="377">
        <v>345553</v>
      </c>
      <c r="G161" s="373">
        <v>42205</v>
      </c>
      <c r="H161" s="379">
        <v>5292</v>
      </c>
      <c r="I161" s="382">
        <v>4691</v>
      </c>
      <c r="J161" s="379">
        <f t="shared" si="9"/>
        <v>601</v>
      </c>
      <c r="K161" s="377">
        <v>30.372</v>
      </c>
      <c r="L161" s="413">
        <f t="shared" si="8"/>
        <v>570.628</v>
      </c>
    </row>
    <row r="162" spans="1:12" ht="15">
      <c r="A162" s="435">
        <v>138</v>
      </c>
      <c r="B162" s="376" t="s">
        <v>13</v>
      </c>
      <c r="C162" s="376">
        <v>2</v>
      </c>
      <c r="D162" s="336"/>
      <c r="E162" s="336" t="s">
        <v>2</v>
      </c>
      <c r="F162" s="377">
        <v>383333</v>
      </c>
      <c r="G162" s="378">
        <v>42205</v>
      </c>
      <c r="H162" s="379">
        <v>1950</v>
      </c>
      <c r="I162" s="382">
        <v>1750</v>
      </c>
      <c r="J162" s="379">
        <f t="shared" si="9"/>
        <v>200</v>
      </c>
      <c r="K162" s="377">
        <v>38.53</v>
      </c>
      <c r="L162" s="413">
        <f t="shared" si="8"/>
        <v>161.47</v>
      </c>
    </row>
    <row r="163" spans="1:12" ht="15">
      <c r="A163" s="435">
        <v>139</v>
      </c>
      <c r="B163" s="376" t="s">
        <v>13</v>
      </c>
      <c r="C163" s="376">
        <v>7</v>
      </c>
      <c r="D163" s="336"/>
      <c r="E163" s="336" t="s">
        <v>2</v>
      </c>
      <c r="F163" s="377">
        <v>341374</v>
      </c>
      <c r="G163" s="373">
        <v>42205</v>
      </c>
      <c r="H163" s="379"/>
      <c r="I163" s="381" t="s">
        <v>97</v>
      </c>
      <c r="J163" s="381"/>
      <c r="K163" s="377">
        <v>24</v>
      </c>
      <c r="L163" s="413">
        <v>0</v>
      </c>
    </row>
    <row r="164" spans="1:12" ht="15">
      <c r="A164" s="435">
        <v>140</v>
      </c>
      <c r="B164" s="376" t="s">
        <v>18</v>
      </c>
      <c r="C164" s="376">
        <v>41</v>
      </c>
      <c r="D164" s="336"/>
      <c r="E164" s="336" t="s">
        <v>2</v>
      </c>
      <c r="F164" s="377">
        <v>327136</v>
      </c>
      <c r="G164" s="373">
        <v>42205</v>
      </c>
      <c r="H164" s="379">
        <v>4473</v>
      </c>
      <c r="I164" s="382">
        <v>3802</v>
      </c>
      <c r="J164" s="379">
        <f t="shared" si="9"/>
        <v>671</v>
      </c>
      <c r="K164" s="377">
        <v>0</v>
      </c>
      <c r="L164" s="413">
        <f t="shared" si="8"/>
        <v>671</v>
      </c>
    </row>
    <row r="165" spans="1:12" ht="15">
      <c r="A165" s="435">
        <v>141</v>
      </c>
      <c r="B165" s="376" t="s">
        <v>18</v>
      </c>
      <c r="C165" s="376">
        <v>12</v>
      </c>
      <c r="D165" s="336"/>
      <c r="E165" s="336" t="s">
        <v>2</v>
      </c>
      <c r="F165" s="377">
        <v>339215</v>
      </c>
      <c r="G165" s="378">
        <v>42205</v>
      </c>
      <c r="H165" s="379">
        <v>13547</v>
      </c>
      <c r="I165" s="383">
        <v>11824</v>
      </c>
      <c r="J165" s="379">
        <f t="shared" si="9"/>
        <v>1723</v>
      </c>
      <c r="K165" s="377">
        <v>0</v>
      </c>
      <c r="L165" s="413">
        <f t="shared" si="8"/>
        <v>1723</v>
      </c>
    </row>
    <row r="166" spans="1:12" ht="15">
      <c r="A166" s="435">
        <v>142</v>
      </c>
      <c r="B166" s="376" t="s">
        <v>22</v>
      </c>
      <c r="C166" s="376">
        <v>31</v>
      </c>
      <c r="D166" s="336"/>
      <c r="E166" s="336" t="s">
        <v>2</v>
      </c>
      <c r="F166" s="377">
        <v>327293</v>
      </c>
      <c r="G166" s="373">
        <v>42205</v>
      </c>
      <c r="H166" s="379">
        <v>6370</v>
      </c>
      <c r="I166" s="383">
        <v>5696</v>
      </c>
      <c r="J166" s="379">
        <f t="shared" si="9"/>
        <v>674</v>
      </c>
      <c r="K166" s="377">
        <v>0</v>
      </c>
      <c r="L166" s="413">
        <f t="shared" si="8"/>
        <v>674</v>
      </c>
    </row>
    <row r="167" spans="1:12" ht="15">
      <c r="A167" s="435">
        <v>143</v>
      </c>
      <c r="B167" s="376" t="s">
        <v>22</v>
      </c>
      <c r="C167" s="376">
        <v>20</v>
      </c>
      <c r="D167" s="336"/>
      <c r="E167" s="336" t="s">
        <v>2</v>
      </c>
      <c r="F167" s="377">
        <v>336571</v>
      </c>
      <c r="G167" s="373">
        <v>42205</v>
      </c>
      <c r="H167" s="379">
        <v>2923</v>
      </c>
      <c r="I167" s="383">
        <v>2519</v>
      </c>
      <c r="J167" s="379">
        <f t="shared" si="9"/>
        <v>404</v>
      </c>
      <c r="K167" s="377">
        <v>14</v>
      </c>
      <c r="L167" s="413">
        <f t="shared" si="8"/>
        <v>390</v>
      </c>
    </row>
    <row r="168" spans="1:12" ht="15">
      <c r="A168" s="435">
        <v>144</v>
      </c>
      <c r="B168" s="376" t="s">
        <v>22</v>
      </c>
      <c r="C168" s="376">
        <v>24</v>
      </c>
      <c r="D168" s="336"/>
      <c r="E168" s="336" t="s">
        <v>2</v>
      </c>
      <c r="F168" s="377">
        <v>337868</v>
      </c>
      <c r="G168" s="378">
        <v>42205</v>
      </c>
      <c r="H168" s="379">
        <v>2578</v>
      </c>
      <c r="I168" s="382">
        <v>2219</v>
      </c>
      <c r="J168" s="379">
        <f t="shared" si="9"/>
        <v>359</v>
      </c>
      <c r="K168" s="377">
        <v>1</v>
      </c>
      <c r="L168" s="413">
        <f t="shared" si="8"/>
        <v>358</v>
      </c>
    </row>
    <row r="169" spans="1:12" ht="15">
      <c r="A169" s="435">
        <v>145</v>
      </c>
      <c r="B169" s="376" t="s">
        <v>22</v>
      </c>
      <c r="C169" s="376">
        <v>15</v>
      </c>
      <c r="D169" s="336"/>
      <c r="E169" s="336" t="s">
        <v>2</v>
      </c>
      <c r="F169" s="377">
        <v>342062</v>
      </c>
      <c r="G169" s="373">
        <v>42205</v>
      </c>
      <c r="H169" s="379"/>
      <c r="I169" s="381" t="s">
        <v>97</v>
      </c>
      <c r="J169" s="381"/>
      <c r="K169" s="377">
        <v>0</v>
      </c>
      <c r="L169" s="413">
        <f t="shared" si="8"/>
        <v>0</v>
      </c>
    </row>
    <row r="170" spans="1:12" ht="15">
      <c r="A170" s="435">
        <v>146</v>
      </c>
      <c r="B170" s="376" t="s">
        <v>22</v>
      </c>
      <c r="C170" s="376">
        <v>21</v>
      </c>
      <c r="D170" s="336"/>
      <c r="E170" s="336" t="s">
        <v>2</v>
      </c>
      <c r="F170" s="377">
        <v>342780</v>
      </c>
      <c r="G170" s="373">
        <v>42205</v>
      </c>
      <c r="H170" s="379">
        <v>1570</v>
      </c>
      <c r="I170" s="381" t="s">
        <v>97</v>
      </c>
      <c r="J170" s="381"/>
      <c r="K170" s="377">
        <v>10.92</v>
      </c>
      <c r="L170" s="413">
        <v>0</v>
      </c>
    </row>
    <row r="171" spans="1:12" ht="15">
      <c r="A171" s="435">
        <v>147</v>
      </c>
      <c r="B171" s="376" t="s">
        <v>70</v>
      </c>
      <c r="C171" s="376">
        <v>2</v>
      </c>
      <c r="D171" s="336"/>
      <c r="E171" s="336" t="s">
        <v>2</v>
      </c>
      <c r="F171" s="377">
        <v>329377</v>
      </c>
      <c r="G171" s="373">
        <v>42205</v>
      </c>
      <c r="H171" s="379">
        <v>6734</v>
      </c>
      <c r="I171" s="382">
        <v>5925</v>
      </c>
      <c r="J171" s="379">
        <f t="shared" si="9"/>
        <v>809</v>
      </c>
      <c r="K171" s="377">
        <v>70</v>
      </c>
      <c r="L171" s="413">
        <f t="shared" si="8"/>
        <v>739</v>
      </c>
    </row>
    <row r="172" spans="1:12" ht="15">
      <c r="A172" s="435">
        <v>148</v>
      </c>
      <c r="B172" s="376" t="s">
        <v>70</v>
      </c>
      <c r="C172" s="376">
        <v>8</v>
      </c>
      <c r="D172" s="336"/>
      <c r="E172" s="336" t="s">
        <v>2</v>
      </c>
      <c r="F172" s="377">
        <v>337901</v>
      </c>
      <c r="G172" s="378">
        <v>42205</v>
      </c>
      <c r="H172" s="379">
        <v>1180</v>
      </c>
      <c r="I172" s="382">
        <v>863</v>
      </c>
      <c r="J172" s="379">
        <f t="shared" si="9"/>
        <v>317</v>
      </c>
      <c r="K172" s="377">
        <v>3.8</v>
      </c>
      <c r="L172" s="413">
        <f t="shared" si="8"/>
        <v>313.2</v>
      </c>
    </row>
    <row r="173" spans="1:12" ht="15">
      <c r="A173" s="435">
        <v>149</v>
      </c>
      <c r="B173" s="376" t="s">
        <v>70</v>
      </c>
      <c r="C173" s="376">
        <v>12</v>
      </c>
      <c r="D173" s="336"/>
      <c r="E173" s="336" t="s">
        <v>2</v>
      </c>
      <c r="F173" s="377">
        <v>340062</v>
      </c>
      <c r="G173" s="373">
        <v>42205</v>
      </c>
      <c r="H173" s="379">
        <v>2296</v>
      </c>
      <c r="I173" s="382">
        <v>1918</v>
      </c>
      <c r="J173" s="379">
        <f t="shared" si="9"/>
        <v>378</v>
      </c>
      <c r="K173" s="377">
        <v>14.81</v>
      </c>
      <c r="L173" s="413">
        <f t="shared" si="8"/>
        <v>363.19</v>
      </c>
    </row>
    <row r="174" spans="1:12" ht="15">
      <c r="A174" s="435">
        <v>441</v>
      </c>
      <c r="B174" s="376" t="s">
        <v>70</v>
      </c>
      <c r="C174" s="376">
        <v>5</v>
      </c>
      <c r="D174" s="336"/>
      <c r="E174" s="336" t="s">
        <v>2</v>
      </c>
      <c r="F174" s="377">
        <v>340226</v>
      </c>
      <c r="G174" s="373">
        <v>42205</v>
      </c>
      <c r="H174" s="379">
        <v>3849</v>
      </c>
      <c r="I174" s="382">
        <v>3420</v>
      </c>
      <c r="J174" s="379">
        <f>H174-I174</f>
        <v>429</v>
      </c>
      <c r="K174" s="377">
        <v>40</v>
      </c>
      <c r="L174" s="413">
        <f t="shared" si="8"/>
        <v>389</v>
      </c>
    </row>
    <row r="175" spans="1:12" ht="15">
      <c r="A175" s="435">
        <v>151</v>
      </c>
      <c r="B175" s="376" t="s">
        <v>32</v>
      </c>
      <c r="C175" s="376">
        <v>8</v>
      </c>
      <c r="D175" s="336"/>
      <c r="E175" s="336" t="s">
        <v>2</v>
      </c>
      <c r="F175" s="377">
        <v>345954</v>
      </c>
      <c r="G175" s="378">
        <v>42205</v>
      </c>
      <c r="H175" s="416">
        <v>3205</v>
      </c>
      <c r="I175" s="379">
        <v>2818</v>
      </c>
      <c r="J175" s="379">
        <f>H175-I175</f>
        <v>387</v>
      </c>
      <c r="K175" s="377">
        <v>10</v>
      </c>
      <c r="L175" s="413">
        <f t="shared" si="8"/>
        <v>377</v>
      </c>
    </row>
    <row r="176" spans="1:12" ht="15">
      <c r="A176" s="435">
        <v>152</v>
      </c>
      <c r="B176" s="376" t="s">
        <v>32</v>
      </c>
      <c r="C176" s="376">
        <v>10</v>
      </c>
      <c r="D176" s="336"/>
      <c r="E176" s="336" t="s">
        <v>2</v>
      </c>
      <c r="F176" s="377">
        <v>327772</v>
      </c>
      <c r="G176" s="373">
        <v>42205</v>
      </c>
      <c r="H176" s="379">
        <v>3502</v>
      </c>
      <c r="I176" s="382">
        <v>3114</v>
      </c>
      <c r="J176" s="379">
        <f aca="true" t="shared" si="10" ref="J176:J189">H176-I176</f>
        <v>388</v>
      </c>
      <c r="K176" s="377">
        <v>48.022</v>
      </c>
      <c r="L176" s="413">
        <f t="shared" si="8"/>
        <v>339.978</v>
      </c>
    </row>
    <row r="177" spans="1:12" ht="15">
      <c r="A177" s="435">
        <v>153</v>
      </c>
      <c r="B177" s="376" t="s">
        <v>32</v>
      </c>
      <c r="C177" s="376">
        <v>20</v>
      </c>
      <c r="D177" s="336"/>
      <c r="E177" s="336" t="s">
        <v>2</v>
      </c>
      <c r="F177" s="377">
        <v>337866</v>
      </c>
      <c r="G177" s="373">
        <v>42205</v>
      </c>
      <c r="H177" s="379">
        <v>3752</v>
      </c>
      <c r="I177" s="382">
        <v>3269</v>
      </c>
      <c r="J177" s="379">
        <f t="shared" si="10"/>
        <v>483</v>
      </c>
      <c r="K177" s="377">
        <v>15</v>
      </c>
      <c r="L177" s="413">
        <f t="shared" si="8"/>
        <v>468</v>
      </c>
    </row>
    <row r="178" spans="1:12" ht="15">
      <c r="A178" s="435">
        <v>154</v>
      </c>
      <c r="B178" s="376" t="s">
        <v>32</v>
      </c>
      <c r="C178" s="376">
        <v>22</v>
      </c>
      <c r="D178" s="336"/>
      <c r="E178" s="336" t="s">
        <v>2</v>
      </c>
      <c r="F178" s="377">
        <v>337865</v>
      </c>
      <c r="G178" s="378">
        <v>42205</v>
      </c>
      <c r="H178" s="379">
        <v>3250</v>
      </c>
      <c r="I178" s="382">
        <v>2861</v>
      </c>
      <c r="J178" s="379">
        <f t="shared" si="10"/>
        <v>389</v>
      </c>
      <c r="K178" s="377">
        <v>0</v>
      </c>
      <c r="L178" s="413">
        <f t="shared" si="8"/>
        <v>389</v>
      </c>
    </row>
    <row r="179" spans="1:12" ht="15">
      <c r="A179" s="435">
        <v>155</v>
      </c>
      <c r="B179" s="376" t="s">
        <v>30</v>
      </c>
      <c r="C179" s="376">
        <v>47</v>
      </c>
      <c r="D179" s="336"/>
      <c r="E179" s="336" t="s">
        <v>2</v>
      </c>
      <c r="F179" s="377">
        <v>329233</v>
      </c>
      <c r="G179" s="373">
        <v>42205</v>
      </c>
      <c r="H179" s="379">
        <v>3322</v>
      </c>
      <c r="I179" s="382">
        <v>2832</v>
      </c>
      <c r="J179" s="379">
        <f t="shared" si="10"/>
        <v>490</v>
      </c>
      <c r="K179" s="377">
        <v>122</v>
      </c>
      <c r="L179" s="413">
        <f t="shared" si="8"/>
        <v>368</v>
      </c>
    </row>
    <row r="180" spans="1:12" ht="15">
      <c r="A180" s="435">
        <v>156</v>
      </c>
      <c r="B180" s="376" t="s">
        <v>30</v>
      </c>
      <c r="C180" s="376">
        <v>49</v>
      </c>
      <c r="D180" s="401"/>
      <c r="E180" s="401" t="s">
        <v>2</v>
      </c>
      <c r="F180" s="402">
        <v>329251</v>
      </c>
      <c r="G180" s="373">
        <v>42205</v>
      </c>
      <c r="H180" s="403">
        <v>5309</v>
      </c>
      <c r="I180" s="382">
        <v>4742</v>
      </c>
      <c r="J180" s="403">
        <f>H180-I180</f>
        <v>567</v>
      </c>
      <c r="K180" s="377">
        <v>8</v>
      </c>
      <c r="L180" s="413">
        <f t="shared" si="8"/>
        <v>559</v>
      </c>
    </row>
    <row r="181" spans="1:12" ht="15">
      <c r="A181" s="435">
        <v>157</v>
      </c>
      <c r="B181" s="376" t="s">
        <v>71</v>
      </c>
      <c r="C181" s="376">
        <v>7</v>
      </c>
      <c r="D181" s="336"/>
      <c r="E181" s="336" t="s">
        <v>2</v>
      </c>
      <c r="F181" s="377">
        <v>329413</v>
      </c>
      <c r="G181" s="378">
        <v>42205</v>
      </c>
      <c r="H181" s="379">
        <v>14795</v>
      </c>
      <c r="I181" s="382">
        <v>12791</v>
      </c>
      <c r="J181" s="379">
        <f t="shared" si="10"/>
        <v>2004</v>
      </c>
      <c r="K181" s="377">
        <v>13</v>
      </c>
      <c r="L181" s="413">
        <f t="shared" si="8"/>
        <v>1991</v>
      </c>
    </row>
    <row r="182" spans="1:12" ht="15">
      <c r="A182" s="435">
        <v>158</v>
      </c>
      <c r="B182" s="376" t="s">
        <v>71</v>
      </c>
      <c r="C182" s="376">
        <v>5</v>
      </c>
      <c r="D182" s="336"/>
      <c r="E182" s="336" t="s">
        <v>2</v>
      </c>
      <c r="F182" s="377">
        <v>341804</v>
      </c>
      <c r="G182" s="373">
        <v>42205</v>
      </c>
      <c r="H182" s="379">
        <v>13292</v>
      </c>
      <c r="I182" s="382">
        <v>11531</v>
      </c>
      <c r="J182" s="379">
        <f t="shared" si="10"/>
        <v>1761</v>
      </c>
      <c r="K182" s="377">
        <v>32</v>
      </c>
      <c r="L182" s="413">
        <f t="shared" si="8"/>
        <v>1729</v>
      </c>
    </row>
    <row r="183" spans="1:12" ht="15">
      <c r="A183" s="435">
        <v>159</v>
      </c>
      <c r="B183" s="376" t="s">
        <v>31</v>
      </c>
      <c r="C183" s="376">
        <v>66</v>
      </c>
      <c r="D183" s="336"/>
      <c r="E183" s="336" t="s">
        <v>2</v>
      </c>
      <c r="F183" s="377">
        <v>340634</v>
      </c>
      <c r="G183" s="373">
        <v>42205</v>
      </c>
      <c r="H183" s="379"/>
      <c r="I183" s="381" t="s">
        <v>97</v>
      </c>
      <c r="J183" s="381"/>
      <c r="K183" s="377">
        <v>116</v>
      </c>
      <c r="L183" s="413">
        <v>0</v>
      </c>
    </row>
    <row r="184" spans="1:12" ht="15">
      <c r="A184" s="435">
        <v>160</v>
      </c>
      <c r="B184" s="376" t="s">
        <v>72</v>
      </c>
      <c r="C184" s="376">
        <v>4</v>
      </c>
      <c r="D184" s="336"/>
      <c r="E184" s="336" t="s">
        <v>2</v>
      </c>
      <c r="F184" s="377">
        <v>329246</v>
      </c>
      <c r="G184" s="378">
        <v>42205</v>
      </c>
      <c r="H184" s="379">
        <v>8066</v>
      </c>
      <c r="I184" s="382">
        <v>6981</v>
      </c>
      <c r="J184" s="379">
        <f t="shared" si="10"/>
        <v>1085</v>
      </c>
      <c r="K184" s="377">
        <v>46.17</v>
      </c>
      <c r="L184" s="413">
        <f t="shared" si="8"/>
        <v>1038.83</v>
      </c>
    </row>
    <row r="185" spans="1:12" ht="15">
      <c r="A185" s="435">
        <v>161</v>
      </c>
      <c r="B185" s="376" t="s">
        <v>72</v>
      </c>
      <c r="C185" s="376">
        <v>15</v>
      </c>
      <c r="D185" s="336"/>
      <c r="E185" s="336" t="s">
        <v>2</v>
      </c>
      <c r="F185" s="377">
        <v>329410</v>
      </c>
      <c r="G185" s="373">
        <v>42205</v>
      </c>
      <c r="H185" s="379">
        <v>4305</v>
      </c>
      <c r="I185" s="383">
        <v>3945</v>
      </c>
      <c r="J185" s="379">
        <f t="shared" si="10"/>
        <v>360</v>
      </c>
      <c r="K185" s="377">
        <v>14</v>
      </c>
      <c r="L185" s="413">
        <f t="shared" si="8"/>
        <v>346</v>
      </c>
    </row>
    <row r="186" spans="1:12" ht="15">
      <c r="A186" s="435">
        <v>162</v>
      </c>
      <c r="B186" s="376" t="s">
        <v>72</v>
      </c>
      <c r="C186" s="376">
        <v>20</v>
      </c>
      <c r="D186" s="336"/>
      <c r="E186" s="336" t="s">
        <v>2</v>
      </c>
      <c r="F186" s="377">
        <v>343460</v>
      </c>
      <c r="G186" s="373">
        <v>42205</v>
      </c>
      <c r="H186" s="379">
        <v>4524</v>
      </c>
      <c r="I186" s="383">
        <v>3844</v>
      </c>
      <c r="J186" s="379">
        <f t="shared" si="10"/>
        <v>680</v>
      </c>
      <c r="K186" s="377">
        <v>20</v>
      </c>
      <c r="L186" s="413">
        <f t="shared" si="8"/>
        <v>660</v>
      </c>
    </row>
    <row r="187" spans="1:12" ht="15">
      <c r="A187" s="435">
        <v>163</v>
      </c>
      <c r="B187" s="376" t="s">
        <v>17</v>
      </c>
      <c r="C187" s="376">
        <v>3</v>
      </c>
      <c r="D187" s="336"/>
      <c r="E187" s="336" t="s">
        <v>2</v>
      </c>
      <c r="F187" s="377">
        <v>327286</v>
      </c>
      <c r="G187" s="378">
        <v>42205</v>
      </c>
      <c r="H187" s="379">
        <v>12761</v>
      </c>
      <c r="I187" s="383">
        <v>11197</v>
      </c>
      <c r="J187" s="379">
        <f t="shared" si="10"/>
        <v>1564</v>
      </c>
      <c r="K187" s="377">
        <v>0</v>
      </c>
      <c r="L187" s="413">
        <f t="shared" si="8"/>
        <v>1564</v>
      </c>
    </row>
    <row r="188" spans="1:12" ht="15">
      <c r="A188" s="435">
        <v>164</v>
      </c>
      <c r="B188" s="376" t="s">
        <v>17</v>
      </c>
      <c r="C188" s="376">
        <v>74</v>
      </c>
      <c r="D188" s="336"/>
      <c r="E188" s="336" t="s">
        <v>2</v>
      </c>
      <c r="F188" s="377">
        <v>333448</v>
      </c>
      <c r="G188" s="373">
        <v>42205</v>
      </c>
      <c r="H188" s="379">
        <v>2694</v>
      </c>
      <c r="I188" s="382">
        <v>2296</v>
      </c>
      <c r="J188" s="379">
        <f t="shared" si="10"/>
        <v>398</v>
      </c>
      <c r="K188" s="377">
        <v>13</v>
      </c>
      <c r="L188" s="413">
        <f t="shared" si="8"/>
        <v>385</v>
      </c>
    </row>
    <row r="189" spans="1:12" ht="15">
      <c r="A189" s="435">
        <v>165</v>
      </c>
      <c r="B189" s="376" t="s">
        <v>17</v>
      </c>
      <c r="C189" s="376">
        <v>34</v>
      </c>
      <c r="D189" s="336"/>
      <c r="E189" s="336" t="s">
        <v>2</v>
      </c>
      <c r="F189" s="377">
        <v>339124</v>
      </c>
      <c r="G189" s="373">
        <v>42205</v>
      </c>
      <c r="H189" s="379">
        <v>15353</v>
      </c>
      <c r="I189" s="382">
        <v>13134</v>
      </c>
      <c r="J189" s="379">
        <f t="shared" si="10"/>
        <v>2219</v>
      </c>
      <c r="K189" s="377">
        <v>0</v>
      </c>
      <c r="L189" s="413">
        <f t="shared" si="8"/>
        <v>2219</v>
      </c>
    </row>
    <row r="190" spans="1:12" ht="15">
      <c r="A190" s="435">
        <v>166</v>
      </c>
      <c r="B190" s="376" t="s">
        <v>17</v>
      </c>
      <c r="C190" s="376">
        <v>14</v>
      </c>
      <c r="D190" s="336"/>
      <c r="E190" s="336" t="s">
        <v>2</v>
      </c>
      <c r="F190" s="377">
        <v>341779</v>
      </c>
      <c r="G190" s="378">
        <v>42205</v>
      </c>
      <c r="H190" s="379"/>
      <c r="I190" s="381" t="s">
        <v>97</v>
      </c>
      <c r="J190" s="381"/>
      <c r="K190" s="377">
        <v>0</v>
      </c>
      <c r="L190" s="413">
        <f t="shared" si="8"/>
        <v>0</v>
      </c>
    </row>
    <row r="191" spans="1:12" ht="15">
      <c r="A191" s="435">
        <v>167</v>
      </c>
      <c r="B191" s="376" t="s">
        <v>17</v>
      </c>
      <c r="C191" s="376" t="s">
        <v>5</v>
      </c>
      <c r="D191" s="336"/>
      <c r="E191" s="336" t="s">
        <v>2</v>
      </c>
      <c r="F191" s="377">
        <v>320348</v>
      </c>
      <c r="G191" s="373">
        <v>42205</v>
      </c>
      <c r="H191" s="379">
        <v>0</v>
      </c>
      <c r="I191" s="384" t="s">
        <v>115</v>
      </c>
      <c r="J191" s="384"/>
      <c r="K191" s="377">
        <v>29</v>
      </c>
      <c r="L191" s="413">
        <v>0</v>
      </c>
    </row>
    <row r="192" spans="1:12" ht="15">
      <c r="A192" s="435">
        <v>168</v>
      </c>
      <c r="B192" s="376" t="s">
        <v>17</v>
      </c>
      <c r="C192" s="376">
        <v>58</v>
      </c>
      <c r="D192" s="336"/>
      <c r="E192" s="336" t="s">
        <v>2</v>
      </c>
      <c r="F192" s="377">
        <v>324645</v>
      </c>
      <c r="G192" s="373">
        <v>42205</v>
      </c>
      <c r="H192" s="379">
        <v>2062</v>
      </c>
      <c r="I192" s="383">
        <v>1774</v>
      </c>
      <c r="J192" s="379">
        <f>H192-I192</f>
        <v>288</v>
      </c>
      <c r="K192" s="377">
        <v>31.93</v>
      </c>
      <c r="L192" s="413">
        <f t="shared" si="8"/>
        <v>256.07</v>
      </c>
    </row>
    <row r="193" spans="1:12" ht="15">
      <c r="A193" s="435">
        <v>169</v>
      </c>
      <c r="B193" s="376" t="s">
        <v>17</v>
      </c>
      <c r="C193" s="376" t="s">
        <v>73</v>
      </c>
      <c r="D193" s="336"/>
      <c r="E193" s="336" t="s">
        <v>2</v>
      </c>
      <c r="F193" s="377">
        <v>342465</v>
      </c>
      <c r="G193" s="378">
        <v>42205</v>
      </c>
      <c r="H193" s="379">
        <v>4565</v>
      </c>
      <c r="I193" s="383">
        <v>3825</v>
      </c>
      <c r="J193" s="379">
        <f>H193-I193</f>
        <v>740</v>
      </c>
      <c r="K193" s="377">
        <v>0</v>
      </c>
      <c r="L193" s="413">
        <f t="shared" si="8"/>
        <v>740</v>
      </c>
    </row>
    <row r="194" spans="1:12" ht="15">
      <c r="A194" s="435">
        <v>170</v>
      </c>
      <c r="B194" s="376" t="s">
        <v>34</v>
      </c>
      <c r="C194" s="376">
        <v>4</v>
      </c>
      <c r="D194" s="336"/>
      <c r="E194" s="336" t="s">
        <v>2</v>
      </c>
      <c r="F194" s="377">
        <v>341223</v>
      </c>
      <c r="G194" s="373">
        <v>42205</v>
      </c>
      <c r="H194" s="379">
        <v>0</v>
      </c>
      <c r="I194" s="381" t="s">
        <v>97</v>
      </c>
      <c r="J194" s="381"/>
      <c r="K194" s="377">
        <v>40.77</v>
      </c>
      <c r="L194" s="413">
        <v>0</v>
      </c>
    </row>
    <row r="195" spans="1:12" ht="15">
      <c r="A195" s="435">
        <v>171</v>
      </c>
      <c r="B195" s="376" t="s">
        <v>10</v>
      </c>
      <c r="C195" s="376">
        <v>63</v>
      </c>
      <c r="D195" s="336"/>
      <c r="E195" s="336" t="s">
        <v>2</v>
      </c>
      <c r="F195" s="377">
        <v>334549</v>
      </c>
      <c r="G195" s="373">
        <v>42205</v>
      </c>
      <c r="H195" s="379">
        <v>4059</v>
      </c>
      <c r="I195" s="383">
        <v>3515</v>
      </c>
      <c r="J195" s="379">
        <f>H195-I195</f>
        <v>544</v>
      </c>
      <c r="K195" s="377">
        <v>133.698</v>
      </c>
      <c r="L195" s="413">
        <f t="shared" si="8"/>
        <v>410.302</v>
      </c>
    </row>
    <row r="196" spans="1:12" ht="15">
      <c r="A196" s="435">
        <v>172</v>
      </c>
      <c r="B196" s="376" t="s">
        <v>10</v>
      </c>
      <c r="C196" s="376">
        <v>95</v>
      </c>
      <c r="D196" s="336"/>
      <c r="E196" s="336" t="s">
        <v>2</v>
      </c>
      <c r="F196" s="377">
        <v>337900</v>
      </c>
      <c r="G196" s="378">
        <v>42205</v>
      </c>
      <c r="H196" s="379">
        <v>2059</v>
      </c>
      <c r="I196" s="383">
        <v>1802</v>
      </c>
      <c r="J196" s="379">
        <f>H196-I196</f>
        <v>257</v>
      </c>
      <c r="K196" s="377">
        <v>37.714</v>
      </c>
      <c r="L196" s="413">
        <f t="shared" si="8"/>
        <v>219.286</v>
      </c>
    </row>
    <row r="197" spans="1:12" ht="15">
      <c r="A197" s="435">
        <v>173</v>
      </c>
      <c r="B197" s="376" t="s">
        <v>10</v>
      </c>
      <c r="C197" s="376">
        <v>123</v>
      </c>
      <c r="D197" s="336"/>
      <c r="E197" s="336" t="s">
        <v>2</v>
      </c>
      <c r="F197" s="377">
        <v>340228</v>
      </c>
      <c r="G197" s="373">
        <v>42205</v>
      </c>
      <c r="H197" s="379">
        <v>0</v>
      </c>
      <c r="I197" s="381" t="s">
        <v>97</v>
      </c>
      <c r="J197" s="381"/>
      <c r="K197" s="377">
        <v>6.49</v>
      </c>
      <c r="L197" s="413">
        <v>0</v>
      </c>
    </row>
    <row r="198" spans="1:12" ht="15.75" thickBot="1">
      <c r="A198" s="438">
        <v>174</v>
      </c>
      <c r="B198" s="418" t="s">
        <v>10</v>
      </c>
      <c r="C198" s="418">
        <v>121</v>
      </c>
      <c r="D198" s="419"/>
      <c r="E198" s="419" t="s">
        <v>2</v>
      </c>
      <c r="F198" s="420">
        <v>340687</v>
      </c>
      <c r="G198" s="421">
        <v>42205</v>
      </c>
      <c r="H198" s="422">
        <v>0</v>
      </c>
      <c r="I198" s="423" t="s">
        <v>97</v>
      </c>
      <c r="J198" s="423"/>
      <c r="K198" s="420">
        <v>0</v>
      </c>
      <c r="L198" s="424">
        <f t="shared" si="8"/>
        <v>0</v>
      </c>
    </row>
    <row r="199" spans="8:11" ht="12.75">
      <c r="H199" s="328"/>
      <c r="I199" s="328"/>
      <c r="J199" s="328"/>
      <c r="K199" s="328"/>
    </row>
    <row r="200" spans="11:12" ht="12.75">
      <c r="K200" s="404"/>
      <c r="L200" s="405"/>
    </row>
  </sheetData>
  <sheetProtection/>
  <mergeCells count="62">
    <mergeCell ref="I191:J191"/>
    <mergeCell ref="I194:J194"/>
    <mergeCell ref="I197:J197"/>
    <mergeCell ref="I198:J198"/>
    <mergeCell ref="I158:J158"/>
    <mergeCell ref="I163:J163"/>
    <mergeCell ref="I169:J169"/>
    <mergeCell ref="I170:J170"/>
    <mergeCell ref="I183:J183"/>
    <mergeCell ref="I190:J190"/>
    <mergeCell ref="I133:J133"/>
    <mergeCell ref="I146:J146"/>
    <mergeCell ref="I149:J149"/>
    <mergeCell ref="I150:J150"/>
    <mergeCell ref="I154:J154"/>
    <mergeCell ref="I157:J157"/>
    <mergeCell ref="I106:J106"/>
    <mergeCell ref="I113:J113"/>
    <mergeCell ref="I114:J114"/>
    <mergeCell ref="I115:J115"/>
    <mergeCell ref="I123:J123"/>
    <mergeCell ref="I124:J124"/>
    <mergeCell ref="I97:J97"/>
    <mergeCell ref="I101:J101"/>
    <mergeCell ref="I102:J102"/>
    <mergeCell ref="I103:J103"/>
    <mergeCell ref="I104:J104"/>
    <mergeCell ref="I105:J105"/>
    <mergeCell ref="I81:J81"/>
    <mergeCell ref="I85:J85"/>
    <mergeCell ref="I91:J91"/>
    <mergeCell ref="I92:J92"/>
    <mergeCell ref="I95:J95"/>
    <mergeCell ref="I96:J96"/>
    <mergeCell ref="I60:J60"/>
    <mergeCell ref="I61:J61"/>
    <mergeCell ref="I70:J70"/>
    <mergeCell ref="I71:J71"/>
    <mergeCell ref="I72:J72"/>
    <mergeCell ref="I80:J80"/>
    <mergeCell ref="I32:J32"/>
    <mergeCell ref="I36:J36"/>
    <mergeCell ref="I37:J37"/>
    <mergeCell ref="I38:J38"/>
    <mergeCell ref="I41:J41"/>
    <mergeCell ref="I51:J51"/>
    <mergeCell ref="I4:I17"/>
    <mergeCell ref="J4:J17"/>
    <mergeCell ref="K4:L12"/>
    <mergeCell ref="K13:K21"/>
    <mergeCell ref="I25:J25"/>
    <mergeCell ref="I30:J30"/>
    <mergeCell ref="A1:L1"/>
    <mergeCell ref="A2:L2"/>
    <mergeCell ref="A4:A21"/>
    <mergeCell ref="B4:B21"/>
    <mergeCell ref="C4:C21"/>
    <mergeCell ref="D4:D17"/>
    <mergeCell ref="E4:E17"/>
    <mergeCell ref="F4:F17"/>
    <mergeCell ref="G4:G17"/>
    <mergeCell ref="H4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21">
      <selection activeCell="N139" sqref="N139"/>
    </sheetView>
  </sheetViews>
  <sheetFormatPr defaultColWidth="9.140625" defaultRowHeight="12.75"/>
  <cols>
    <col min="1" max="1" width="6.00390625" style="9" customWidth="1"/>
    <col min="2" max="2" width="20.28125" style="9" customWidth="1"/>
    <col min="3" max="3" width="9.00390625" style="34" customWidth="1"/>
    <col min="4" max="4" width="5.57421875" style="9" customWidth="1"/>
    <col min="5" max="5" width="9.140625" style="9" customWidth="1"/>
    <col min="6" max="6" width="9.140625" style="34" customWidth="1"/>
    <col min="7" max="7" width="11.28125" style="9" customWidth="1"/>
    <col min="8" max="8" width="12.8515625" style="240" customWidth="1"/>
    <col min="9" max="9" width="22.28125" style="9" customWidth="1"/>
    <col min="10" max="10" width="16.28125" style="34" customWidth="1"/>
    <col min="11" max="11" width="11.7109375" style="34" customWidth="1"/>
    <col min="12" max="12" width="11.140625" style="241" customWidth="1"/>
    <col min="13" max="16384" width="9.140625" style="9" customWidth="1"/>
  </cols>
  <sheetData>
    <row r="1" spans="1:12" ht="15">
      <c r="A1" s="278" t="s">
        <v>110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5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5.75" thickBo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2.75" customHeight="1">
      <c r="A4" s="281" t="s">
        <v>0</v>
      </c>
      <c r="B4" s="274" t="s">
        <v>35</v>
      </c>
      <c r="C4" s="274" t="s">
        <v>75</v>
      </c>
      <c r="D4" s="274" t="s">
        <v>36</v>
      </c>
      <c r="E4" s="266" t="s">
        <v>37</v>
      </c>
      <c r="F4" s="275" t="s">
        <v>38</v>
      </c>
      <c r="G4" s="275" t="s">
        <v>33</v>
      </c>
      <c r="H4" s="279" t="s">
        <v>111</v>
      </c>
      <c r="I4" s="262" t="s">
        <v>1</v>
      </c>
      <c r="J4" s="264" t="s">
        <v>78</v>
      </c>
      <c r="K4" s="266" t="s">
        <v>39</v>
      </c>
      <c r="L4" s="267"/>
    </row>
    <row r="5" spans="1:12" ht="6.75" customHeight="1">
      <c r="A5" s="282"/>
      <c r="B5" s="260"/>
      <c r="C5" s="260"/>
      <c r="D5" s="260"/>
      <c r="E5" s="268"/>
      <c r="F5" s="276"/>
      <c r="G5" s="276"/>
      <c r="H5" s="280"/>
      <c r="I5" s="263"/>
      <c r="J5" s="265"/>
      <c r="K5" s="268"/>
      <c r="L5" s="269"/>
    </row>
    <row r="6" spans="1:12" ht="12.75" customHeight="1" hidden="1">
      <c r="A6" s="282"/>
      <c r="B6" s="260"/>
      <c r="C6" s="260"/>
      <c r="D6" s="260"/>
      <c r="E6" s="268"/>
      <c r="F6" s="276"/>
      <c r="G6" s="276"/>
      <c r="H6" s="280"/>
      <c r="I6" s="263"/>
      <c r="J6" s="265"/>
      <c r="K6" s="268"/>
      <c r="L6" s="269"/>
    </row>
    <row r="7" spans="1:12" ht="12.75" customHeight="1" hidden="1">
      <c r="A7" s="282"/>
      <c r="B7" s="260"/>
      <c r="C7" s="260"/>
      <c r="D7" s="260"/>
      <c r="E7" s="268"/>
      <c r="F7" s="276"/>
      <c r="G7" s="276"/>
      <c r="H7" s="280"/>
      <c r="I7" s="263"/>
      <c r="J7" s="265"/>
      <c r="K7" s="268"/>
      <c r="L7" s="269"/>
    </row>
    <row r="8" spans="1:12" ht="12.75" customHeight="1" hidden="1">
      <c r="A8" s="282"/>
      <c r="B8" s="260"/>
      <c r="C8" s="260"/>
      <c r="D8" s="260"/>
      <c r="E8" s="268"/>
      <c r="F8" s="276"/>
      <c r="G8" s="276"/>
      <c r="H8" s="280"/>
      <c r="I8" s="263"/>
      <c r="J8" s="265"/>
      <c r="K8" s="268"/>
      <c r="L8" s="269"/>
    </row>
    <row r="9" spans="1:12" ht="12.75" customHeight="1" hidden="1">
      <c r="A9" s="282"/>
      <c r="B9" s="260"/>
      <c r="C9" s="260"/>
      <c r="D9" s="260"/>
      <c r="E9" s="268"/>
      <c r="F9" s="276"/>
      <c r="G9" s="276"/>
      <c r="H9" s="280"/>
      <c r="I9" s="263"/>
      <c r="J9" s="265"/>
      <c r="K9" s="268"/>
      <c r="L9" s="269"/>
    </row>
    <row r="10" spans="1:12" ht="12.75" customHeight="1" hidden="1">
      <c r="A10" s="282"/>
      <c r="B10" s="260"/>
      <c r="C10" s="260"/>
      <c r="D10" s="260"/>
      <c r="E10" s="268"/>
      <c r="F10" s="276"/>
      <c r="G10" s="276"/>
      <c r="H10" s="280"/>
      <c r="I10" s="263"/>
      <c r="J10" s="265"/>
      <c r="K10" s="268"/>
      <c r="L10" s="269"/>
    </row>
    <row r="11" spans="1:12" ht="12.75" customHeight="1" hidden="1">
      <c r="A11" s="282"/>
      <c r="B11" s="260"/>
      <c r="C11" s="260"/>
      <c r="D11" s="260"/>
      <c r="E11" s="268"/>
      <c r="F11" s="276"/>
      <c r="G11" s="276"/>
      <c r="H11" s="280"/>
      <c r="I11" s="263"/>
      <c r="J11" s="265"/>
      <c r="K11" s="268"/>
      <c r="L11" s="269"/>
    </row>
    <row r="12" spans="1:12" ht="12.75" customHeight="1" hidden="1">
      <c r="A12" s="282"/>
      <c r="B12" s="260"/>
      <c r="C12" s="260"/>
      <c r="D12" s="260"/>
      <c r="E12" s="268"/>
      <c r="F12" s="276"/>
      <c r="G12" s="276"/>
      <c r="H12" s="280"/>
      <c r="I12" s="263"/>
      <c r="J12" s="265"/>
      <c r="K12" s="270"/>
      <c r="L12" s="271"/>
    </row>
    <row r="13" spans="1:12" ht="12.75">
      <c r="A13" s="282"/>
      <c r="B13" s="260"/>
      <c r="C13" s="260"/>
      <c r="D13" s="260"/>
      <c r="E13" s="268"/>
      <c r="F13" s="276"/>
      <c r="G13" s="276"/>
      <c r="H13" s="280"/>
      <c r="I13" s="263"/>
      <c r="J13" s="265"/>
      <c r="K13" s="259" t="s">
        <v>40</v>
      </c>
      <c r="L13" s="70" t="s">
        <v>41</v>
      </c>
    </row>
    <row r="14" spans="1:12" ht="12.75">
      <c r="A14" s="282"/>
      <c r="B14" s="260"/>
      <c r="C14" s="260"/>
      <c r="D14" s="260"/>
      <c r="E14" s="268"/>
      <c r="F14" s="276"/>
      <c r="G14" s="276"/>
      <c r="H14" s="280"/>
      <c r="I14" s="263"/>
      <c r="J14" s="265"/>
      <c r="K14" s="260"/>
      <c r="L14" s="71" t="s">
        <v>42</v>
      </c>
    </row>
    <row r="15" spans="1:12" ht="24">
      <c r="A15" s="282"/>
      <c r="B15" s="260"/>
      <c r="C15" s="260"/>
      <c r="D15" s="260"/>
      <c r="E15" s="268"/>
      <c r="F15" s="276"/>
      <c r="G15" s="276"/>
      <c r="H15" s="280"/>
      <c r="I15" s="263"/>
      <c r="J15" s="265"/>
      <c r="K15" s="260"/>
      <c r="L15" s="71" t="s">
        <v>96</v>
      </c>
    </row>
    <row r="16" spans="1:12" ht="12.75">
      <c r="A16" s="282"/>
      <c r="B16" s="260"/>
      <c r="C16" s="260"/>
      <c r="D16" s="260"/>
      <c r="E16" s="268"/>
      <c r="F16" s="276"/>
      <c r="G16" s="276"/>
      <c r="H16" s="280"/>
      <c r="I16" s="263"/>
      <c r="J16" s="265"/>
      <c r="K16" s="260"/>
      <c r="L16" s="71"/>
    </row>
    <row r="17" spans="1:12" ht="28.5" customHeight="1" thickBot="1">
      <c r="A17" s="282"/>
      <c r="B17" s="260"/>
      <c r="C17" s="260"/>
      <c r="D17" s="260"/>
      <c r="E17" s="268"/>
      <c r="F17" s="276"/>
      <c r="G17" s="277"/>
      <c r="H17" s="280"/>
      <c r="I17" s="263"/>
      <c r="J17" s="265"/>
      <c r="K17" s="260"/>
      <c r="L17" s="71" t="s">
        <v>76</v>
      </c>
    </row>
    <row r="18" spans="1:12" ht="15.75" customHeight="1" hidden="1">
      <c r="A18" s="282"/>
      <c r="B18" s="260"/>
      <c r="C18" s="260"/>
      <c r="D18" s="10"/>
      <c r="E18" s="37"/>
      <c r="F18" s="55"/>
      <c r="G18" s="57"/>
      <c r="H18" s="242"/>
      <c r="I18" s="68"/>
      <c r="J18" s="40"/>
      <c r="K18" s="260"/>
      <c r="L18" s="72"/>
    </row>
    <row r="19" spans="1:12" ht="15.75" customHeight="1" hidden="1">
      <c r="A19" s="282"/>
      <c r="B19" s="260"/>
      <c r="C19" s="260"/>
      <c r="D19" s="10"/>
      <c r="E19" s="37"/>
      <c r="F19" s="55"/>
      <c r="G19" s="57"/>
      <c r="H19" s="242"/>
      <c r="I19" s="68"/>
      <c r="J19" s="40"/>
      <c r="K19" s="260"/>
      <c r="L19" s="72"/>
    </row>
    <row r="20" spans="1:12" ht="15.75" customHeight="1" hidden="1" thickBot="1">
      <c r="A20" s="282"/>
      <c r="B20" s="260"/>
      <c r="C20" s="260"/>
      <c r="D20" s="10"/>
      <c r="E20" s="37"/>
      <c r="F20" s="55"/>
      <c r="G20" s="57"/>
      <c r="H20" s="242"/>
      <c r="I20" s="68"/>
      <c r="J20" s="40"/>
      <c r="K20" s="260"/>
      <c r="L20" s="72"/>
    </row>
    <row r="21" spans="1:12" ht="15.75" customHeight="1" hidden="1">
      <c r="A21" s="283"/>
      <c r="B21" s="261"/>
      <c r="C21" s="261"/>
      <c r="D21" s="11"/>
      <c r="E21" s="58"/>
      <c r="F21" s="56"/>
      <c r="G21" s="73"/>
      <c r="H21" s="243"/>
      <c r="I21" s="74"/>
      <c r="J21" s="76"/>
      <c r="K21" s="261"/>
      <c r="L21" s="72"/>
    </row>
    <row r="22" spans="1:12" ht="15.75" thickBot="1">
      <c r="A22" s="197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44">
        <v>7</v>
      </c>
      <c r="H22" s="244">
        <v>8</v>
      </c>
      <c r="I22" s="77">
        <v>9</v>
      </c>
      <c r="J22" s="45">
        <v>10</v>
      </c>
      <c r="K22" s="59">
        <v>11</v>
      </c>
      <c r="L22" s="245">
        <v>12</v>
      </c>
    </row>
    <row r="23" spans="1:12" ht="15">
      <c r="A23" s="14">
        <v>1</v>
      </c>
      <c r="B23" s="14" t="s">
        <v>45</v>
      </c>
      <c r="C23" s="81">
        <v>48</v>
      </c>
      <c r="D23" s="14"/>
      <c r="E23" s="14" t="s">
        <v>2</v>
      </c>
      <c r="F23" s="81">
        <v>327197</v>
      </c>
      <c r="G23" s="161">
        <v>42205</v>
      </c>
      <c r="H23" s="246">
        <v>4680</v>
      </c>
      <c r="I23" s="198">
        <v>4012</v>
      </c>
      <c r="J23" s="246">
        <f>H23-I23</f>
        <v>668</v>
      </c>
      <c r="K23" s="81">
        <v>36</v>
      </c>
      <c r="L23" s="247">
        <f>J23-K23</f>
        <v>632</v>
      </c>
    </row>
    <row r="24" spans="1:12" ht="15">
      <c r="A24" s="17">
        <v>2</v>
      </c>
      <c r="B24" s="17" t="s">
        <v>45</v>
      </c>
      <c r="C24" s="38">
        <v>52</v>
      </c>
      <c r="D24" s="17"/>
      <c r="E24" s="17" t="s">
        <v>2</v>
      </c>
      <c r="F24" s="38">
        <v>329228</v>
      </c>
      <c r="G24" s="116">
        <v>42205</v>
      </c>
      <c r="H24" s="109">
        <v>2587</v>
      </c>
      <c r="I24" s="200">
        <v>2182</v>
      </c>
      <c r="J24" s="109">
        <f>H24-I24</f>
        <v>405</v>
      </c>
      <c r="K24" s="38">
        <v>0</v>
      </c>
      <c r="L24" s="248">
        <v>405</v>
      </c>
    </row>
    <row r="25" spans="1:12" ht="15">
      <c r="A25" s="17">
        <v>3</v>
      </c>
      <c r="B25" s="17" t="s">
        <v>45</v>
      </c>
      <c r="C25" s="38">
        <v>46</v>
      </c>
      <c r="D25" s="17"/>
      <c r="E25" s="17" t="s">
        <v>2</v>
      </c>
      <c r="F25" s="38">
        <v>339063</v>
      </c>
      <c r="G25" s="161">
        <v>42205</v>
      </c>
      <c r="H25" s="109"/>
      <c r="I25" s="273" t="s">
        <v>97</v>
      </c>
      <c r="J25" s="273"/>
      <c r="K25" s="38">
        <v>6.667</v>
      </c>
      <c r="L25" s="248">
        <v>443.666</v>
      </c>
    </row>
    <row r="26" spans="1:12" ht="15">
      <c r="A26" s="17">
        <v>4</v>
      </c>
      <c r="B26" s="17" t="s">
        <v>45</v>
      </c>
      <c r="C26" s="38">
        <v>6</v>
      </c>
      <c r="D26" s="17"/>
      <c r="E26" s="17" t="s">
        <v>2</v>
      </c>
      <c r="F26" s="38">
        <v>340058</v>
      </c>
      <c r="G26" s="116">
        <v>42205</v>
      </c>
      <c r="H26" s="109"/>
      <c r="I26" s="273" t="s">
        <v>97</v>
      </c>
      <c r="J26" s="273"/>
      <c r="K26" s="38">
        <v>11.047</v>
      </c>
      <c r="L26" s="248">
        <v>313.786</v>
      </c>
    </row>
    <row r="27" spans="1:12" ht="15">
      <c r="A27" s="17">
        <v>5</v>
      </c>
      <c r="B27" s="17" t="s">
        <v>45</v>
      </c>
      <c r="C27" s="38">
        <v>44</v>
      </c>
      <c r="D27" s="17"/>
      <c r="E27" s="17" t="s">
        <v>2</v>
      </c>
      <c r="F27" s="38">
        <v>340072</v>
      </c>
      <c r="G27" s="161">
        <v>42205</v>
      </c>
      <c r="H27" s="109"/>
      <c r="I27" s="273" t="s">
        <v>97</v>
      </c>
      <c r="J27" s="273"/>
      <c r="K27" s="38">
        <v>21.167</v>
      </c>
      <c r="L27" s="248">
        <v>272.166</v>
      </c>
    </row>
    <row r="28" spans="1:12" ht="15">
      <c r="A28" s="17">
        <v>6</v>
      </c>
      <c r="B28" s="17" t="s">
        <v>45</v>
      </c>
      <c r="C28" s="38">
        <v>40</v>
      </c>
      <c r="D28" s="17"/>
      <c r="E28" s="17" t="s">
        <v>2</v>
      </c>
      <c r="F28" s="38">
        <v>340227</v>
      </c>
      <c r="G28" s="116">
        <v>42205</v>
      </c>
      <c r="H28" s="109">
        <v>3574</v>
      </c>
      <c r="I28" s="200">
        <v>3102</v>
      </c>
      <c r="J28" s="109">
        <f>H28-I28</f>
        <v>472</v>
      </c>
      <c r="K28" s="38">
        <v>72</v>
      </c>
      <c r="L28" s="248">
        <f>J28-K28</f>
        <v>400</v>
      </c>
    </row>
    <row r="29" spans="1:12" ht="15">
      <c r="A29" s="17">
        <v>7</v>
      </c>
      <c r="B29" s="17" t="s">
        <v>45</v>
      </c>
      <c r="C29" s="38">
        <v>54</v>
      </c>
      <c r="D29" s="17"/>
      <c r="E29" s="17" t="s">
        <v>2</v>
      </c>
      <c r="F29" s="38">
        <v>340688</v>
      </c>
      <c r="G29" s="161">
        <v>42205</v>
      </c>
      <c r="H29" s="109">
        <v>0</v>
      </c>
      <c r="I29" s="273" t="s">
        <v>97</v>
      </c>
      <c r="J29" s="273"/>
      <c r="K29" s="38">
        <v>0</v>
      </c>
      <c r="L29" s="248">
        <v>811</v>
      </c>
    </row>
    <row r="30" spans="1:12" ht="15">
      <c r="A30" s="17">
        <v>8</v>
      </c>
      <c r="B30" s="17" t="s">
        <v>45</v>
      </c>
      <c r="C30" s="38">
        <v>56</v>
      </c>
      <c r="D30" s="17"/>
      <c r="E30" s="17" t="s">
        <v>2</v>
      </c>
      <c r="F30" s="38">
        <v>340942</v>
      </c>
      <c r="G30" s="116">
        <v>42205</v>
      </c>
      <c r="H30" s="109">
        <v>3837</v>
      </c>
      <c r="I30" s="200">
        <v>3298</v>
      </c>
      <c r="J30" s="109">
        <f>H30-I30</f>
        <v>539</v>
      </c>
      <c r="K30" s="38">
        <v>15.84</v>
      </c>
      <c r="L30" s="248">
        <f>J30-K30</f>
        <v>523.16</v>
      </c>
    </row>
    <row r="31" spans="1:12" ht="15">
      <c r="A31" s="17">
        <v>9</v>
      </c>
      <c r="B31" s="17" t="s">
        <v>45</v>
      </c>
      <c r="C31" s="38">
        <v>50</v>
      </c>
      <c r="D31" s="17"/>
      <c r="E31" s="17" t="s">
        <v>2</v>
      </c>
      <c r="F31" s="38">
        <v>341212</v>
      </c>
      <c r="G31" s="161">
        <v>42205</v>
      </c>
      <c r="H31" s="109">
        <v>0</v>
      </c>
      <c r="I31" s="273" t="s">
        <v>97</v>
      </c>
      <c r="J31" s="273"/>
      <c r="K31" s="38">
        <v>0</v>
      </c>
      <c r="L31" s="248">
        <v>341.5</v>
      </c>
    </row>
    <row r="32" spans="1:12" ht="15">
      <c r="A32" s="17">
        <v>10</v>
      </c>
      <c r="B32" s="17" t="s">
        <v>45</v>
      </c>
      <c r="C32" s="38">
        <v>38</v>
      </c>
      <c r="D32" s="17"/>
      <c r="E32" s="17" t="s">
        <v>2</v>
      </c>
      <c r="F32" s="38">
        <v>341228</v>
      </c>
      <c r="G32" s="161">
        <v>42205</v>
      </c>
      <c r="H32" s="109">
        <v>0</v>
      </c>
      <c r="I32" s="273" t="s">
        <v>97</v>
      </c>
      <c r="J32" s="273"/>
      <c r="K32" s="38">
        <v>25.6</v>
      </c>
      <c r="L32" s="249">
        <v>385.067</v>
      </c>
    </row>
    <row r="33" spans="1:12" ht="15">
      <c r="A33" s="17">
        <v>11</v>
      </c>
      <c r="B33" s="17" t="s">
        <v>45</v>
      </c>
      <c r="C33" s="38">
        <v>8</v>
      </c>
      <c r="D33" s="17"/>
      <c r="E33" s="17" t="s">
        <v>2</v>
      </c>
      <c r="F33" s="38">
        <v>341377</v>
      </c>
      <c r="G33" s="116">
        <v>42205</v>
      </c>
      <c r="H33" s="109">
        <v>0</v>
      </c>
      <c r="I33" s="273" t="s">
        <v>97</v>
      </c>
      <c r="J33" s="273"/>
      <c r="K33" s="38">
        <v>13.5</v>
      </c>
      <c r="L33" s="249">
        <v>95.833</v>
      </c>
    </row>
    <row r="34" spans="1:12" ht="15">
      <c r="A34" s="17">
        <v>12</v>
      </c>
      <c r="B34" s="17" t="s">
        <v>45</v>
      </c>
      <c r="C34" s="38">
        <v>12</v>
      </c>
      <c r="D34" s="17"/>
      <c r="E34" s="17" t="s">
        <v>2</v>
      </c>
      <c r="F34" s="38">
        <v>342055</v>
      </c>
      <c r="G34" s="161">
        <v>42205</v>
      </c>
      <c r="H34" s="109">
        <v>0</v>
      </c>
      <c r="I34" s="273" t="s">
        <v>97</v>
      </c>
      <c r="J34" s="273"/>
      <c r="K34" s="38">
        <v>36</v>
      </c>
      <c r="L34" s="249">
        <v>609.667</v>
      </c>
    </row>
    <row r="35" spans="1:12" ht="15">
      <c r="A35" s="17">
        <v>13</v>
      </c>
      <c r="B35" s="17" t="s">
        <v>45</v>
      </c>
      <c r="C35" s="38">
        <v>16</v>
      </c>
      <c r="D35" s="17"/>
      <c r="E35" s="17" t="s">
        <v>2</v>
      </c>
      <c r="F35" s="38">
        <v>340223</v>
      </c>
      <c r="G35" s="116">
        <v>42205</v>
      </c>
      <c r="H35" s="109">
        <v>0</v>
      </c>
      <c r="I35" s="273" t="s">
        <v>97</v>
      </c>
      <c r="J35" s="273"/>
      <c r="K35" s="38">
        <v>33.88</v>
      </c>
      <c r="L35" s="249">
        <v>834.953</v>
      </c>
    </row>
    <row r="36" spans="1:12" ht="15">
      <c r="A36" s="17">
        <v>14</v>
      </c>
      <c r="B36" s="17" t="s">
        <v>23</v>
      </c>
      <c r="C36" s="38">
        <v>53</v>
      </c>
      <c r="D36" s="17"/>
      <c r="E36" s="17" t="s">
        <v>2</v>
      </c>
      <c r="F36" s="38">
        <v>340947</v>
      </c>
      <c r="G36" s="161">
        <v>42205</v>
      </c>
      <c r="H36" s="109">
        <v>3842.64</v>
      </c>
      <c r="I36" s="31">
        <v>3240</v>
      </c>
      <c r="J36" s="109">
        <f>H36-I36</f>
        <v>602.6399999999999</v>
      </c>
      <c r="K36" s="38">
        <v>0</v>
      </c>
      <c r="L36" s="248">
        <v>603</v>
      </c>
    </row>
    <row r="37" spans="1:12" ht="15">
      <c r="A37" s="17">
        <v>15</v>
      </c>
      <c r="B37" s="17" t="s">
        <v>23</v>
      </c>
      <c r="C37" s="38">
        <v>51</v>
      </c>
      <c r="D37" s="17"/>
      <c r="E37" s="17" t="s">
        <v>2</v>
      </c>
      <c r="F37" s="38">
        <v>340976</v>
      </c>
      <c r="G37" s="116">
        <v>42205</v>
      </c>
      <c r="H37" s="109">
        <v>3824.04</v>
      </c>
      <c r="I37" s="31">
        <v>3271</v>
      </c>
      <c r="J37" s="109">
        <f>H37-I37</f>
        <v>553.04</v>
      </c>
      <c r="K37" s="38">
        <v>0</v>
      </c>
      <c r="L37" s="248">
        <v>553</v>
      </c>
    </row>
    <row r="38" spans="1:12" ht="15">
      <c r="A38" s="17">
        <v>16</v>
      </c>
      <c r="B38" s="17" t="s">
        <v>23</v>
      </c>
      <c r="C38" s="38">
        <v>49</v>
      </c>
      <c r="D38" s="17"/>
      <c r="E38" s="17" t="s">
        <v>2</v>
      </c>
      <c r="F38" s="38">
        <v>342059</v>
      </c>
      <c r="G38" s="161">
        <v>42205</v>
      </c>
      <c r="H38" s="109">
        <v>3473.4</v>
      </c>
      <c r="I38" s="31">
        <v>2965</v>
      </c>
      <c r="J38" s="109">
        <f>H38-I38</f>
        <v>508.4000000000001</v>
      </c>
      <c r="K38" s="38">
        <v>0</v>
      </c>
      <c r="L38" s="248">
        <v>508</v>
      </c>
    </row>
    <row r="39" spans="1:12" ht="15">
      <c r="A39" s="17">
        <v>17</v>
      </c>
      <c r="B39" s="17" t="s">
        <v>26</v>
      </c>
      <c r="C39" s="38">
        <v>18</v>
      </c>
      <c r="D39" s="17"/>
      <c r="E39" s="17" t="s">
        <v>2</v>
      </c>
      <c r="F39" s="38">
        <v>327288</v>
      </c>
      <c r="G39" s="116">
        <v>42205</v>
      </c>
      <c r="H39" s="109">
        <v>5087</v>
      </c>
      <c r="I39" s="31">
        <v>4239</v>
      </c>
      <c r="J39" s="109">
        <f>H39-I39</f>
        <v>848</v>
      </c>
      <c r="K39" s="38">
        <v>0</v>
      </c>
      <c r="L39" s="248">
        <f aca="true" t="shared" si="0" ref="L39:L91">J39-K39</f>
        <v>848</v>
      </c>
    </row>
    <row r="40" spans="1:12" ht="15">
      <c r="A40" s="17">
        <v>18</v>
      </c>
      <c r="B40" s="17" t="s">
        <v>26</v>
      </c>
      <c r="C40" s="38">
        <v>5</v>
      </c>
      <c r="D40" s="17"/>
      <c r="E40" s="17" t="s">
        <v>2</v>
      </c>
      <c r="F40" s="38">
        <v>340220</v>
      </c>
      <c r="G40" s="161">
        <v>42205</v>
      </c>
      <c r="H40" s="109">
        <v>0</v>
      </c>
      <c r="I40" s="273" t="s">
        <v>97</v>
      </c>
      <c r="J40" s="273"/>
      <c r="K40" s="38">
        <v>19.516</v>
      </c>
      <c r="L40" s="249">
        <v>881.484</v>
      </c>
    </row>
    <row r="41" spans="1:12" ht="15">
      <c r="A41" s="17">
        <v>19</v>
      </c>
      <c r="B41" s="17" t="s">
        <v>26</v>
      </c>
      <c r="C41" s="38">
        <v>6</v>
      </c>
      <c r="D41" s="17"/>
      <c r="E41" s="17" t="s">
        <v>2</v>
      </c>
      <c r="F41" s="38">
        <v>341797</v>
      </c>
      <c r="G41" s="161">
        <v>42205</v>
      </c>
      <c r="H41" s="109">
        <v>20033</v>
      </c>
      <c r="I41" s="31">
        <v>17227</v>
      </c>
      <c r="J41" s="109">
        <f>H41-I41</f>
        <v>2806</v>
      </c>
      <c r="K41" s="38">
        <v>28.78</v>
      </c>
      <c r="L41" s="248">
        <f t="shared" si="0"/>
        <v>2777.22</v>
      </c>
    </row>
    <row r="42" spans="1:12" ht="15">
      <c r="A42" s="17">
        <v>20</v>
      </c>
      <c r="B42" s="17" t="s">
        <v>9</v>
      </c>
      <c r="C42" s="38">
        <v>153</v>
      </c>
      <c r="D42" s="17"/>
      <c r="E42" s="17" t="s">
        <v>2</v>
      </c>
      <c r="F42" s="38">
        <v>95931</v>
      </c>
      <c r="G42" s="116">
        <v>42205</v>
      </c>
      <c r="H42" s="109">
        <v>13965</v>
      </c>
      <c r="I42" s="31">
        <v>12045</v>
      </c>
      <c r="J42" s="109">
        <f>H42-I42</f>
        <v>1920</v>
      </c>
      <c r="K42" s="38">
        <v>198.68</v>
      </c>
      <c r="L42" s="248">
        <f t="shared" si="0"/>
        <v>1721.32</v>
      </c>
    </row>
    <row r="43" spans="1:12" ht="15">
      <c r="A43" s="17">
        <v>21</v>
      </c>
      <c r="B43" s="17" t="s">
        <v>9</v>
      </c>
      <c r="C43" s="38">
        <v>131</v>
      </c>
      <c r="D43" s="17"/>
      <c r="E43" s="17" t="s">
        <v>2</v>
      </c>
      <c r="F43" s="38">
        <v>339072</v>
      </c>
      <c r="G43" s="161">
        <v>42205</v>
      </c>
      <c r="H43" s="109">
        <v>3413.76</v>
      </c>
      <c r="I43" s="31">
        <v>2919</v>
      </c>
      <c r="J43" s="109">
        <f>H43-I43</f>
        <v>494.7600000000002</v>
      </c>
      <c r="K43" s="38">
        <v>0</v>
      </c>
      <c r="L43" s="248">
        <v>495</v>
      </c>
    </row>
    <row r="44" spans="1:12" ht="15">
      <c r="A44" s="17">
        <v>22</v>
      </c>
      <c r="B44" s="17" t="s">
        <v>9</v>
      </c>
      <c r="C44" s="38">
        <v>122</v>
      </c>
      <c r="D44" s="17"/>
      <c r="E44" s="17" t="s">
        <v>2</v>
      </c>
      <c r="F44" s="38">
        <v>339127</v>
      </c>
      <c r="G44" s="116">
        <v>42205</v>
      </c>
      <c r="H44" s="109">
        <v>0</v>
      </c>
      <c r="I44" s="273" t="s">
        <v>97</v>
      </c>
      <c r="J44" s="273"/>
      <c r="K44" s="38">
        <v>0</v>
      </c>
      <c r="L44" s="249">
        <v>1709.667</v>
      </c>
    </row>
    <row r="45" spans="1:12" ht="15">
      <c r="A45" s="17">
        <v>23</v>
      </c>
      <c r="B45" s="17" t="s">
        <v>9</v>
      </c>
      <c r="C45" s="38">
        <v>120</v>
      </c>
      <c r="D45" s="17"/>
      <c r="E45" s="17" t="s">
        <v>2</v>
      </c>
      <c r="F45" s="38">
        <v>340221</v>
      </c>
      <c r="G45" s="161">
        <v>42205</v>
      </c>
      <c r="H45" s="109">
        <v>0</v>
      </c>
      <c r="I45" s="273" t="s">
        <v>97</v>
      </c>
      <c r="J45" s="273"/>
      <c r="K45" s="38">
        <v>36.183</v>
      </c>
      <c r="L45" s="248">
        <v>518.317</v>
      </c>
    </row>
    <row r="46" spans="1:12" ht="15">
      <c r="A46" s="17">
        <v>24</v>
      </c>
      <c r="B46" s="17" t="s">
        <v>9</v>
      </c>
      <c r="C46" s="38">
        <v>115</v>
      </c>
      <c r="D46" s="17"/>
      <c r="E46" s="17" t="s">
        <v>2</v>
      </c>
      <c r="F46" s="38">
        <v>345943</v>
      </c>
      <c r="G46" s="116">
        <v>42205</v>
      </c>
      <c r="H46" s="109">
        <v>2372</v>
      </c>
      <c r="I46" s="110">
        <v>2107</v>
      </c>
      <c r="J46" s="109">
        <f>H46-I46</f>
        <v>265</v>
      </c>
      <c r="K46" s="38">
        <v>0</v>
      </c>
      <c r="L46" s="248">
        <f t="shared" si="0"/>
        <v>265</v>
      </c>
    </row>
    <row r="47" spans="1:12" ht="15">
      <c r="A47" s="17">
        <v>25</v>
      </c>
      <c r="B47" s="17" t="s">
        <v>9</v>
      </c>
      <c r="C47" s="38">
        <v>117</v>
      </c>
      <c r="D47" s="17"/>
      <c r="E47" s="17" t="s">
        <v>2</v>
      </c>
      <c r="F47" s="38">
        <v>345183</v>
      </c>
      <c r="G47" s="161">
        <v>42205</v>
      </c>
      <c r="H47" s="109">
        <v>3941</v>
      </c>
      <c r="I47" s="110">
        <v>3387</v>
      </c>
      <c r="J47" s="109">
        <f aca="true" t="shared" si="1" ref="J47:J52">H47-I47</f>
        <v>554</v>
      </c>
      <c r="K47" s="38">
        <v>0</v>
      </c>
      <c r="L47" s="248">
        <f t="shared" si="0"/>
        <v>554</v>
      </c>
    </row>
    <row r="48" spans="1:12" ht="15">
      <c r="A48" s="17">
        <v>26</v>
      </c>
      <c r="B48" s="17" t="s">
        <v>11</v>
      </c>
      <c r="C48" s="38">
        <v>12</v>
      </c>
      <c r="D48" s="17"/>
      <c r="E48" s="17" t="s">
        <v>2</v>
      </c>
      <c r="F48" s="38">
        <v>338844</v>
      </c>
      <c r="G48" s="116">
        <v>42205</v>
      </c>
      <c r="H48" s="109">
        <v>11274</v>
      </c>
      <c r="I48" s="110">
        <v>9533</v>
      </c>
      <c r="J48" s="109">
        <f t="shared" si="1"/>
        <v>1741</v>
      </c>
      <c r="K48" s="38">
        <v>21</v>
      </c>
      <c r="L48" s="248">
        <f t="shared" si="0"/>
        <v>1720</v>
      </c>
    </row>
    <row r="49" spans="1:12" ht="15">
      <c r="A49" s="17">
        <v>27</v>
      </c>
      <c r="B49" s="17" t="s">
        <v>27</v>
      </c>
      <c r="C49" s="38" t="s">
        <v>46</v>
      </c>
      <c r="D49" s="17"/>
      <c r="E49" s="17" t="s">
        <v>2</v>
      </c>
      <c r="F49" s="38">
        <v>327301</v>
      </c>
      <c r="G49" s="161">
        <v>42205</v>
      </c>
      <c r="H49" s="109">
        <v>5499</v>
      </c>
      <c r="I49" s="31">
        <v>4738</v>
      </c>
      <c r="J49" s="109">
        <f t="shared" si="1"/>
        <v>761</v>
      </c>
      <c r="K49" s="38">
        <v>14</v>
      </c>
      <c r="L49" s="248">
        <f t="shared" si="0"/>
        <v>747</v>
      </c>
    </row>
    <row r="50" spans="1:12" ht="15">
      <c r="A50" s="17">
        <v>28</v>
      </c>
      <c r="B50" s="17" t="s">
        <v>27</v>
      </c>
      <c r="C50" s="38">
        <v>80</v>
      </c>
      <c r="D50" s="17"/>
      <c r="E50" s="17" t="s">
        <v>2</v>
      </c>
      <c r="F50" s="38">
        <v>327374</v>
      </c>
      <c r="G50" s="161">
        <v>42205</v>
      </c>
      <c r="H50" s="109">
        <v>5152</v>
      </c>
      <c r="I50" s="31">
        <v>4290</v>
      </c>
      <c r="J50" s="109">
        <f t="shared" si="1"/>
        <v>862</v>
      </c>
      <c r="K50" s="38">
        <v>94</v>
      </c>
      <c r="L50" s="248">
        <f t="shared" si="0"/>
        <v>768</v>
      </c>
    </row>
    <row r="51" spans="1:12" ht="15">
      <c r="A51" s="17">
        <v>29</v>
      </c>
      <c r="B51" s="17" t="s">
        <v>27</v>
      </c>
      <c r="C51" s="38">
        <v>49</v>
      </c>
      <c r="D51" s="17"/>
      <c r="E51" s="17" t="s">
        <v>2</v>
      </c>
      <c r="F51" s="38">
        <v>343449</v>
      </c>
      <c r="G51" s="116">
        <v>42205</v>
      </c>
      <c r="H51" s="109">
        <v>4633</v>
      </c>
      <c r="I51" s="31">
        <v>4068</v>
      </c>
      <c r="J51" s="109">
        <f t="shared" si="1"/>
        <v>565</v>
      </c>
      <c r="K51" s="38">
        <v>13</v>
      </c>
      <c r="L51" s="248">
        <f t="shared" si="0"/>
        <v>552</v>
      </c>
    </row>
    <row r="52" spans="1:12" ht="15">
      <c r="A52" s="17">
        <v>30</v>
      </c>
      <c r="B52" s="17" t="s">
        <v>27</v>
      </c>
      <c r="C52" s="38" t="s">
        <v>47</v>
      </c>
      <c r="D52" s="17"/>
      <c r="E52" s="17" t="s">
        <v>2</v>
      </c>
      <c r="F52" s="38">
        <v>345940</v>
      </c>
      <c r="G52" s="161">
        <v>42205</v>
      </c>
      <c r="H52" s="109">
        <v>4056</v>
      </c>
      <c r="I52" s="31">
        <v>3467</v>
      </c>
      <c r="J52" s="109">
        <f t="shared" si="1"/>
        <v>589</v>
      </c>
      <c r="K52" s="38">
        <v>0</v>
      </c>
      <c r="L52" s="248">
        <f t="shared" si="0"/>
        <v>589</v>
      </c>
    </row>
    <row r="53" spans="1:12" ht="15">
      <c r="A53" s="17">
        <v>31</v>
      </c>
      <c r="B53" s="17" t="s">
        <v>7</v>
      </c>
      <c r="C53" s="38">
        <v>15</v>
      </c>
      <c r="D53" s="17"/>
      <c r="E53" s="17" t="s">
        <v>2</v>
      </c>
      <c r="F53" s="38">
        <v>340224</v>
      </c>
      <c r="G53" s="116">
        <v>42205</v>
      </c>
      <c r="H53" s="109">
        <v>0</v>
      </c>
      <c r="I53" s="273" t="s">
        <v>97</v>
      </c>
      <c r="J53" s="273"/>
      <c r="K53" s="38">
        <v>27.69</v>
      </c>
      <c r="L53" s="248">
        <v>1062.81</v>
      </c>
    </row>
    <row r="54" spans="1:12" ht="15">
      <c r="A54" s="17">
        <v>32</v>
      </c>
      <c r="B54" s="17" t="s">
        <v>7</v>
      </c>
      <c r="C54" s="38">
        <v>17</v>
      </c>
      <c r="D54" s="17"/>
      <c r="E54" s="17" t="s">
        <v>2</v>
      </c>
      <c r="F54" s="38">
        <v>341771</v>
      </c>
      <c r="G54" s="161">
        <v>42205</v>
      </c>
      <c r="H54" s="109">
        <v>0</v>
      </c>
      <c r="I54" s="273" t="s">
        <v>97</v>
      </c>
      <c r="J54" s="273"/>
      <c r="K54" s="38">
        <v>66.834</v>
      </c>
      <c r="L54" s="249">
        <v>1110.166</v>
      </c>
    </row>
    <row r="55" spans="1:12" ht="15">
      <c r="A55" s="17">
        <v>34</v>
      </c>
      <c r="B55" s="17" t="s">
        <v>25</v>
      </c>
      <c r="C55" s="38">
        <v>16</v>
      </c>
      <c r="D55" s="17"/>
      <c r="E55" s="17" t="s">
        <v>2</v>
      </c>
      <c r="F55" s="38">
        <v>331947</v>
      </c>
      <c r="G55" s="116">
        <v>42205</v>
      </c>
      <c r="H55" s="109">
        <v>5352</v>
      </c>
      <c r="I55" s="31">
        <v>4567</v>
      </c>
      <c r="J55" s="109">
        <f>H55-I55</f>
        <v>785</v>
      </c>
      <c r="K55" s="38">
        <v>0</v>
      </c>
      <c r="L55" s="248">
        <f t="shared" si="0"/>
        <v>785</v>
      </c>
    </row>
    <row r="56" spans="1:12" ht="15">
      <c r="A56" s="17">
        <v>35</v>
      </c>
      <c r="B56" s="17" t="s">
        <v>25</v>
      </c>
      <c r="C56" s="38" t="s">
        <v>49</v>
      </c>
      <c r="D56" s="17"/>
      <c r="E56" s="17" t="s">
        <v>2</v>
      </c>
      <c r="F56" s="38">
        <v>342341</v>
      </c>
      <c r="G56" s="161">
        <v>42205</v>
      </c>
      <c r="H56" s="109">
        <v>7054</v>
      </c>
      <c r="I56" s="31">
        <v>6157</v>
      </c>
      <c r="J56" s="109">
        <f aca="true" t="shared" si="2" ref="J56:J65">H56-I56</f>
        <v>897</v>
      </c>
      <c r="K56" s="38">
        <v>0</v>
      </c>
      <c r="L56" s="248">
        <f t="shared" si="0"/>
        <v>897</v>
      </c>
    </row>
    <row r="57" spans="1:12" ht="15">
      <c r="A57" s="17">
        <v>36</v>
      </c>
      <c r="B57" s="17" t="s">
        <v>16</v>
      </c>
      <c r="C57" s="38">
        <v>6</v>
      </c>
      <c r="D57" s="17"/>
      <c r="E57" s="17" t="s">
        <v>2</v>
      </c>
      <c r="F57" s="38">
        <v>338540</v>
      </c>
      <c r="G57" s="161">
        <v>42205</v>
      </c>
      <c r="H57" s="109">
        <v>11345</v>
      </c>
      <c r="I57" s="31">
        <v>9473</v>
      </c>
      <c r="J57" s="109">
        <f t="shared" si="2"/>
        <v>1872</v>
      </c>
      <c r="K57" s="38">
        <v>0</v>
      </c>
      <c r="L57" s="248">
        <f t="shared" si="0"/>
        <v>1872</v>
      </c>
    </row>
    <row r="58" spans="1:12" ht="15">
      <c r="A58" s="17">
        <v>37</v>
      </c>
      <c r="B58" s="17" t="s">
        <v>16</v>
      </c>
      <c r="C58" s="38">
        <v>8</v>
      </c>
      <c r="D58" s="17"/>
      <c r="E58" s="17" t="s">
        <v>2</v>
      </c>
      <c r="F58" s="38">
        <v>338845</v>
      </c>
      <c r="G58" s="116">
        <v>42205</v>
      </c>
      <c r="H58" s="109">
        <v>8942</v>
      </c>
      <c r="I58" s="31">
        <v>7379</v>
      </c>
      <c r="J58" s="109">
        <v>1564</v>
      </c>
      <c r="K58" s="38">
        <v>0</v>
      </c>
      <c r="L58" s="248">
        <f t="shared" si="0"/>
        <v>1564</v>
      </c>
    </row>
    <row r="59" spans="1:12" ht="15">
      <c r="A59" s="17">
        <v>38</v>
      </c>
      <c r="B59" s="17" t="s">
        <v>16</v>
      </c>
      <c r="C59" s="38">
        <v>19</v>
      </c>
      <c r="D59" s="17"/>
      <c r="E59" s="17" t="s">
        <v>2</v>
      </c>
      <c r="F59" s="38">
        <v>338972</v>
      </c>
      <c r="G59" s="161">
        <v>42205</v>
      </c>
      <c r="H59" s="109">
        <v>4084</v>
      </c>
      <c r="I59" s="31">
        <v>3462</v>
      </c>
      <c r="J59" s="109">
        <f t="shared" si="2"/>
        <v>622</v>
      </c>
      <c r="K59" s="38"/>
      <c r="L59" s="248">
        <f t="shared" si="0"/>
        <v>622</v>
      </c>
    </row>
    <row r="60" spans="1:12" ht="15">
      <c r="A60" s="17">
        <v>39</v>
      </c>
      <c r="B60" s="17" t="s">
        <v>16</v>
      </c>
      <c r="C60" s="38">
        <v>38</v>
      </c>
      <c r="D60" s="17"/>
      <c r="E60" s="17" t="s">
        <v>2</v>
      </c>
      <c r="F60" s="38">
        <v>344123</v>
      </c>
      <c r="G60" s="116">
        <v>42205</v>
      </c>
      <c r="H60" s="109">
        <v>2559</v>
      </c>
      <c r="I60" s="31">
        <v>2176</v>
      </c>
      <c r="J60" s="109">
        <f t="shared" si="2"/>
        <v>383</v>
      </c>
      <c r="K60" s="38">
        <v>33.578</v>
      </c>
      <c r="L60" s="248">
        <f t="shared" si="0"/>
        <v>349.422</v>
      </c>
    </row>
    <row r="61" spans="1:12" ht="15">
      <c r="A61" s="17">
        <v>40</v>
      </c>
      <c r="B61" s="17" t="s">
        <v>16</v>
      </c>
      <c r="C61" s="38">
        <v>62</v>
      </c>
      <c r="D61" s="17"/>
      <c r="E61" s="17" t="s">
        <v>2</v>
      </c>
      <c r="F61" s="38">
        <v>344134</v>
      </c>
      <c r="G61" s="161">
        <v>42205</v>
      </c>
      <c r="H61" s="109">
        <v>1160</v>
      </c>
      <c r="I61" s="31">
        <v>988</v>
      </c>
      <c r="J61" s="109">
        <f t="shared" si="2"/>
        <v>172</v>
      </c>
      <c r="K61" s="38">
        <v>33.578</v>
      </c>
      <c r="L61" s="249">
        <f t="shared" si="0"/>
        <v>138.422</v>
      </c>
    </row>
    <row r="62" spans="1:12" ht="15">
      <c r="A62" s="17">
        <v>41</v>
      </c>
      <c r="B62" s="17" t="s">
        <v>8</v>
      </c>
      <c r="C62" s="38">
        <v>72</v>
      </c>
      <c r="D62" s="17"/>
      <c r="E62" s="17" t="s">
        <v>2</v>
      </c>
      <c r="F62" s="38">
        <v>326491</v>
      </c>
      <c r="G62" s="116">
        <v>42205</v>
      </c>
      <c r="H62" s="109">
        <v>4272</v>
      </c>
      <c r="I62" s="31">
        <v>3607</v>
      </c>
      <c r="J62" s="109">
        <f t="shared" si="2"/>
        <v>665</v>
      </c>
      <c r="K62" s="38">
        <v>0</v>
      </c>
      <c r="L62" s="248">
        <f t="shared" si="0"/>
        <v>665</v>
      </c>
    </row>
    <row r="63" spans="1:12" ht="15">
      <c r="A63" s="17">
        <v>42</v>
      </c>
      <c r="B63" s="17" t="s">
        <v>8</v>
      </c>
      <c r="C63" s="38">
        <v>70</v>
      </c>
      <c r="D63" s="17"/>
      <c r="E63" s="17" t="s">
        <v>2</v>
      </c>
      <c r="F63" s="38">
        <v>327160</v>
      </c>
      <c r="G63" s="161">
        <v>42205</v>
      </c>
      <c r="H63" s="109">
        <v>5700</v>
      </c>
      <c r="I63" s="110">
        <v>4985</v>
      </c>
      <c r="J63" s="109">
        <f t="shared" si="2"/>
        <v>715</v>
      </c>
      <c r="K63" s="38">
        <v>4</v>
      </c>
      <c r="L63" s="248">
        <f t="shared" si="0"/>
        <v>711</v>
      </c>
    </row>
    <row r="64" spans="1:12" ht="15">
      <c r="A64" s="17">
        <v>43</v>
      </c>
      <c r="B64" s="17" t="s">
        <v>8</v>
      </c>
      <c r="C64" s="38">
        <v>64</v>
      </c>
      <c r="D64" s="17"/>
      <c r="E64" s="17" t="s">
        <v>2</v>
      </c>
      <c r="F64" s="38">
        <v>334560</v>
      </c>
      <c r="G64" s="161">
        <v>42205</v>
      </c>
      <c r="H64" s="109">
        <v>5922</v>
      </c>
      <c r="I64" s="110">
        <v>4981</v>
      </c>
      <c r="J64" s="109">
        <f t="shared" si="2"/>
        <v>941</v>
      </c>
      <c r="K64" s="38">
        <v>0</v>
      </c>
      <c r="L64" s="248">
        <f t="shared" si="0"/>
        <v>941</v>
      </c>
    </row>
    <row r="65" spans="1:12" ht="15">
      <c r="A65" s="17">
        <v>44</v>
      </c>
      <c r="B65" s="17" t="s">
        <v>8</v>
      </c>
      <c r="C65" s="38">
        <v>78</v>
      </c>
      <c r="D65" s="17"/>
      <c r="E65" s="17" t="s">
        <v>2</v>
      </c>
      <c r="F65" s="38">
        <v>334653</v>
      </c>
      <c r="G65" s="116">
        <v>42205</v>
      </c>
      <c r="H65" s="109">
        <v>1823</v>
      </c>
      <c r="I65" s="110">
        <v>1545</v>
      </c>
      <c r="J65" s="109">
        <f t="shared" si="2"/>
        <v>278</v>
      </c>
      <c r="K65" s="38">
        <v>0</v>
      </c>
      <c r="L65" s="248">
        <f>J65-K65</f>
        <v>278</v>
      </c>
    </row>
    <row r="66" spans="1:12" ht="15">
      <c r="A66" s="17">
        <v>45</v>
      </c>
      <c r="B66" s="17" t="s">
        <v>8</v>
      </c>
      <c r="C66" s="38">
        <v>35</v>
      </c>
      <c r="D66" s="17"/>
      <c r="E66" s="17" t="s">
        <v>2</v>
      </c>
      <c r="F66" s="38">
        <v>334753</v>
      </c>
      <c r="G66" s="161">
        <v>42205</v>
      </c>
      <c r="H66" s="109">
        <v>0</v>
      </c>
      <c r="I66" s="284" t="s">
        <v>106</v>
      </c>
      <c r="J66" s="285"/>
      <c r="K66" s="38">
        <v>0</v>
      </c>
      <c r="L66" s="249">
        <v>1109.167</v>
      </c>
    </row>
    <row r="67" spans="1:12" ht="15">
      <c r="A67" s="17">
        <v>46</v>
      </c>
      <c r="B67" s="17" t="s">
        <v>8</v>
      </c>
      <c r="C67" s="38">
        <v>76</v>
      </c>
      <c r="D67" s="17"/>
      <c r="E67" s="17" t="s">
        <v>2</v>
      </c>
      <c r="F67" s="38">
        <v>340067</v>
      </c>
      <c r="G67" s="116">
        <v>42205</v>
      </c>
      <c r="H67" s="109">
        <v>0</v>
      </c>
      <c r="I67" s="273" t="s">
        <v>97</v>
      </c>
      <c r="J67" s="273"/>
      <c r="K67" s="38">
        <v>0</v>
      </c>
      <c r="L67" s="249">
        <v>328.833</v>
      </c>
    </row>
    <row r="68" spans="1:12" ht="15">
      <c r="A68" s="17">
        <v>47</v>
      </c>
      <c r="B68" s="17" t="s">
        <v>8</v>
      </c>
      <c r="C68" s="38">
        <v>11</v>
      </c>
      <c r="D68" s="17"/>
      <c r="E68" s="17" t="s">
        <v>2</v>
      </c>
      <c r="F68" s="38">
        <v>340222</v>
      </c>
      <c r="G68" s="161">
        <v>42205</v>
      </c>
      <c r="H68" s="109">
        <v>0</v>
      </c>
      <c r="I68" s="273" t="s">
        <v>97</v>
      </c>
      <c r="J68" s="273"/>
      <c r="K68" s="38">
        <v>2</v>
      </c>
      <c r="L68" s="248">
        <v>780.5</v>
      </c>
    </row>
    <row r="69" spans="1:12" ht="15">
      <c r="A69" s="17">
        <v>48</v>
      </c>
      <c r="B69" s="17" t="s">
        <v>8</v>
      </c>
      <c r="C69" s="38">
        <v>6</v>
      </c>
      <c r="D69" s="17"/>
      <c r="E69" s="17" t="s">
        <v>2</v>
      </c>
      <c r="F69" s="38">
        <v>340682</v>
      </c>
      <c r="G69" s="116">
        <v>42205</v>
      </c>
      <c r="H69" s="109">
        <v>0</v>
      </c>
      <c r="I69" s="273" t="s">
        <v>97</v>
      </c>
      <c r="J69" s="273"/>
      <c r="K69" s="38">
        <v>0</v>
      </c>
      <c r="L69" s="248">
        <v>445.167</v>
      </c>
    </row>
    <row r="70" spans="1:12" ht="15">
      <c r="A70" s="17">
        <v>49</v>
      </c>
      <c r="B70" s="17" t="s">
        <v>8</v>
      </c>
      <c r="C70" s="38">
        <v>21</v>
      </c>
      <c r="D70" s="17"/>
      <c r="E70" s="17" t="s">
        <v>2</v>
      </c>
      <c r="F70" s="38">
        <v>340953</v>
      </c>
      <c r="G70" s="161">
        <v>42205</v>
      </c>
      <c r="H70" s="109">
        <v>2960</v>
      </c>
      <c r="I70" s="31">
        <v>2567</v>
      </c>
      <c r="J70" s="109">
        <f>H70-I70</f>
        <v>393</v>
      </c>
      <c r="K70" s="38">
        <v>20</v>
      </c>
      <c r="L70" s="248">
        <f t="shared" si="0"/>
        <v>373</v>
      </c>
    </row>
    <row r="71" spans="1:12" ht="15">
      <c r="A71" s="17">
        <v>50</v>
      </c>
      <c r="B71" s="17" t="s">
        <v>8</v>
      </c>
      <c r="C71" s="38">
        <v>62</v>
      </c>
      <c r="D71" s="17"/>
      <c r="E71" s="17" t="s">
        <v>2</v>
      </c>
      <c r="F71" s="38">
        <v>341801</v>
      </c>
      <c r="G71" s="116">
        <v>42205</v>
      </c>
      <c r="H71" s="109">
        <v>9909</v>
      </c>
      <c r="I71" s="31">
        <v>8437</v>
      </c>
      <c r="J71" s="109">
        <f>H71-I71</f>
        <v>1472</v>
      </c>
      <c r="K71" s="38">
        <v>7</v>
      </c>
      <c r="L71" s="248">
        <f t="shared" si="0"/>
        <v>1465</v>
      </c>
    </row>
    <row r="72" spans="1:12" ht="15">
      <c r="A72" s="17">
        <v>51</v>
      </c>
      <c r="B72" s="17" t="s">
        <v>8</v>
      </c>
      <c r="C72" s="38">
        <v>45</v>
      </c>
      <c r="D72" s="17"/>
      <c r="E72" s="17" t="s">
        <v>2</v>
      </c>
      <c r="F72" s="38">
        <v>341803</v>
      </c>
      <c r="G72" s="161">
        <v>42205</v>
      </c>
      <c r="H72" s="109">
        <v>8843</v>
      </c>
      <c r="I72" s="31">
        <v>7424</v>
      </c>
      <c r="J72" s="109">
        <f>H72-I72</f>
        <v>1419</v>
      </c>
      <c r="K72" s="38">
        <v>334.33</v>
      </c>
      <c r="L72" s="248">
        <v>1065.67</v>
      </c>
    </row>
    <row r="73" spans="1:12" ht="15">
      <c r="A73" s="17">
        <v>52</v>
      </c>
      <c r="B73" s="17" t="s">
        <v>8</v>
      </c>
      <c r="C73" s="38" t="s">
        <v>50</v>
      </c>
      <c r="D73" s="17"/>
      <c r="E73" s="17" t="s">
        <v>2</v>
      </c>
      <c r="F73" s="38">
        <v>343463</v>
      </c>
      <c r="G73" s="161">
        <v>42205</v>
      </c>
      <c r="H73" s="109">
        <v>0</v>
      </c>
      <c r="I73" s="273" t="s">
        <v>97</v>
      </c>
      <c r="J73" s="273"/>
      <c r="K73" s="38">
        <v>1</v>
      </c>
      <c r="L73" s="249">
        <v>394.333</v>
      </c>
    </row>
    <row r="74" spans="1:12" ht="15">
      <c r="A74" s="17">
        <v>53</v>
      </c>
      <c r="B74" s="17" t="s">
        <v>51</v>
      </c>
      <c r="C74" s="38">
        <v>3</v>
      </c>
      <c r="D74" s="17"/>
      <c r="E74" s="17" t="s">
        <v>2</v>
      </c>
      <c r="F74" s="38">
        <v>339366</v>
      </c>
      <c r="G74" s="116">
        <v>42205</v>
      </c>
      <c r="H74" s="109">
        <v>11098.4</v>
      </c>
      <c r="I74" s="31">
        <v>9660</v>
      </c>
      <c r="J74" s="109">
        <f>H74-I74</f>
        <v>1438.3999999999996</v>
      </c>
      <c r="K74" s="38">
        <v>17</v>
      </c>
      <c r="L74" s="248">
        <v>1421</v>
      </c>
    </row>
    <row r="75" spans="1:12" ht="15">
      <c r="A75" s="17">
        <v>54</v>
      </c>
      <c r="B75" s="17" t="s">
        <v>24</v>
      </c>
      <c r="C75" s="38">
        <v>66</v>
      </c>
      <c r="D75" s="17"/>
      <c r="E75" s="17" t="s">
        <v>2</v>
      </c>
      <c r="F75" s="38">
        <v>383336</v>
      </c>
      <c r="G75" s="161">
        <v>42205</v>
      </c>
      <c r="H75" s="109">
        <v>2428</v>
      </c>
      <c r="I75" s="31">
        <v>2075</v>
      </c>
      <c r="J75" s="109">
        <f aca="true" t="shared" si="3" ref="J75:J84">H75-I75</f>
        <v>353</v>
      </c>
      <c r="K75" s="38">
        <v>2</v>
      </c>
      <c r="L75" s="248">
        <f t="shared" si="0"/>
        <v>351</v>
      </c>
    </row>
    <row r="76" spans="1:12" ht="15">
      <c r="A76" s="17">
        <v>55</v>
      </c>
      <c r="B76" s="17" t="s">
        <v>24</v>
      </c>
      <c r="C76" s="38">
        <v>55</v>
      </c>
      <c r="D76" s="17"/>
      <c r="E76" s="17" t="s">
        <v>2</v>
      </c>
      <c r="F76" s="38">
        <v>345111</v>
      </c>
      <c r="G76" s="116">
        <v>42205</v>
      </c>
      <c r="H76" s="109">
        <v>2360</v>
      </c>
      <c r="I76" s="31">
        <v>1994</v>
      </c>
      <c r="J76" s="109">
        <f t="shared" si="3"/>
        <v>366</v>
      </c>
      <c r="K76" s="38">
        <v>28</v>
      </c>
      <c r="L76" s="248">
        <f t="shared" si="0"/>
        <v>338</v>
      </c>
    </row>
    <row r="77" spans="1:12" ht="15">
      <c r="A77" s="17">
        <v>56</v>
      </c>
      <c r="B77" s="17" t="s">
        <v>24</v>
      </c>
      <c r="C77" s="38">
        <v>59</v>
      </c>
      <c r="D77" s="17"/>
      <c r="E77" s="17" t="s">
        <v>2</v>
      </c>
      <c r="F77" s="38">
        <v>327302</v>
      </c>
      <c r="G77" s="161">
        <v>42205</v>
      </c>
      <c r="H77" s="109">
        <v>5499</v>
      </c>
      <c r="I77" s="31">
        <v>4842</v>
      </c>
      <c r="J77" s="109">
        <f t="shared" si="3"/>
        <v>657</v>
      </c>
      <c r="K77" s="38">
        <v>100.26</v>
      </c>
      <c r="L77" s="248">
        <f t="shared" si="0"/>
        <v>556.74</v>
      </c>
    </row>
    <row r="78" spans="1:12" ht="15">
      <c r="A78" s="17">
        <v>57</v>
      </c>
      <c r="B78" s="17" t="s">
        <v>24</v>
      </c>
      <c r="C78" s="38">
        <v>32</v>
      </c>
      <c r="D78" s="17"/>
      <c r="E78" s="17" t="s">
        <v>2</v>
      </c>
      <c r="F78" s="38">
        <v>335053</v>
      </c>
      <c r="G78" s="116">
        <v>42205</v>
      </c>
      <c r="H78" s="109">
        <v>15692</v>
      </c>
      <c r="I78" s="31">
        <v>13299</v>
      </c>
      <c r="J78" s="109">
        <f t="shared" si="3"/>
        <v>2393</v>
      </c>
      <c r="K78" s="38">
        <v>7</v>
      </c>
      <c r="L78" s="248">
        <f t="shared" si="0"/>
        <v>2386</v>
      </c>
    </row>
    <row r="79" spans="1:12" ht="15">
      <c r="A79" s="17">
        <v>58</v>
      </c>
      <c r="B79" s="17" t="s">
        <v>24</v>
      </c>
      <c r="C79" s="38">
        <v>30</v>
      </c>
      <c r="D79" s="17"/>
      <c r="E79" s="17" t="s">
        <v>2</v>
      </c>
      <c r="F79" s="38">
        <v>338133</v>
      </c>
      <c r="G79" s="161">
        <v>42205</v>
      </c>
      <c r="H79" s="109">
        <v>7836.72</v>
      </c>
      <c r="I79" s="31">
        <v>6655</v>
      </c>
      <c r="J79" s="109">
        <f t="shared" si="3"/>
        <v>1181.7200000000003</v>
      </c>
      <c r="K79" s="38">
        <v>0</v>
      </c>
      <c r="L79" s="248">
        <v>1182</v>
      </c>
    </row>
    <row r="80" spans="1:12" ht="15">
      <c r="A80" s="17">
        <v>59</v>
      </c>
      <c r="B80" s="17" t="s">
        <v>24</v>
      </c>
      <c r="C80" s="38">
        <v>8</v>
      </c>
      <c r="D80" s="17"/>
      <c r="E80" s="17" t="s">
        <v>2</v>
      </c>
      <c r="F80" s="38">
        <v>341790</v>
      </c>
      <c r="G80" s="161">
        <v>42205</v>
      </c>
      <c r="H80" s="109">
        <v>7506</v>
      </c>
      <c r="I80" s="31">
        <v>6311</v>
      </c>
      <c r="J80" s="109">
        <f t="shared" si="3"/>
        <v>1195</v>
      </c>
      <c r="K80" s="38">
        <v>192.06</v>
      </c>
      <c r="L80" s="248">
        <f t="shared" si="0"/>
        <v>1002.94</v>
      </c>
    </row>
    <row r="81" spans="1:12" ht="15">
      <c r="A81" s="17">
        <v>60</v>
      </c>
      <c r="B81" s="17" t="s">
        <v>24</v>
      </c>
      <c r="C81" s="38" t="s">
        <v>52</v>
      </c>
      <c r="D81" s="17"/>
      <c r="E81" s="17" t="s">
        <v>2</v>
      </c>
      <c r="F81" s="38">
        <v>341950</v>
      </c>
      <c r="G81" s="116">
        <v>42205</v>
      </c>
      <c r="H81" s="109">
        <v>2406</v>
      </c>
      <c r="I81" s="31">
        <v>2111</v>
      </c>
      <c r="J81" s="109">
        <f t="shared" si="3"/>
        <v>295</v>
      </c>
      <c r="K81" s="38">
        <v>0</v>
      </c>
      <c r="L81" s="248">
        <f t="shared" si="0"/>
        <v>295</v>
      </c>
    </row>
    <row r="82" spans="1:12" ht="15">
      <c r="A82" s="17">
        <v>61</v>
      </c>
      <c r="B82" s="17" t="s">
        <v>28</v>
      </c>
      <c r="C82" s="38">
        <v>34</v>
      </c>
      <c r="D82" s="17"/>
      <c r="E82" s="17" t="s">
        <v>2</v>
      </c>
      <c r="F82" s="38">
        <v>327500</v>
      </c>
      <c r="G82" s="161">
        <v>42205</v>
      </c>
      <c r="H82" s="109">
        <v>2938</v>
      </c>
      <c r="I82" s="31">
        <v>2531</v>
      </c>
      <c r="J82" s="109">
        <f t="shared" si="3"/>
        <v>407</v>
      </c>
      <c r="K82" s="38">
        <v>4.87</v>
      </c>
      <c r="L82" s="248">
        <f t="shared" si="0"/>
        <v>402.13</v>
      </c>
    </row>
    <row r="83" spans="1:12" ht="15">
      <c r="A83" s="17">
        <v>62</v>
      </c>
      <c r="B83" s="17" t="s">
        <v>28</v>
      </c>
      <c r="C83" s="38" t="s">
        <v>53</v>
      </c>
      <c r="D83" s="17"/>
      <c r="E83" s="17" t="s">
        <v>2</v>
      </c>
      <c r="F83" s="38">
        <v>328609</v>
      </c>
      <c r="G83" s="116">
        <v>42205</v>
      </c>
      <c r="H83" s="109">
        <v>1964</v>
      </c>
      <c r="I83" s="110">
        <v>1705</v>
      </c>
      <c r="J83" s="109">
        <f t="shared" si="3"/>
        <v>259</v>
      </c>
      <c r="K83" s="38">
        <v>0</v>
      </c>
      <c r="L83" s="248">
        <f t="shared" si="0"/>
        <v>259</v>
      </c>
    </row>
    <row r="84" spans="1:12" ht="15">
      <c r="A84" s="17">
        <v>63</v>
      </c>
      <c r="B84" s="17" t="s">
        <v>20</v>
      </c>
      <c r="C84" s="38">
        <v>5</v>
      </c>
      <c r="D84" s="17"/>
      <c r="E84" s="17" t="s">
        <v>2</v>
      </c>
      <c r="F84" s="38">
        <v>327292</v>
      </c>
      <c r="G84" s="161">
        <v>42205</v>
      </c>
      <c r="H84" s="109">
        <v>5719</v>
      </c>
      <c r="I84" s="110">
        <v>4929</v>
      </c>
      <c r="J84" s="109">
        <f t="shared" si="3"/>
        <v>790</v>
      </c>
      <c r="K84" s="38">
        <v>85.75</v>
      </c>
      <c r="L84" s="248">
        <f t="shared" si="0"/>
        <v>704.25</v>
      </c>
    </row>
    <row r="85" spans="1:12" ht="15">
      <c r="A85" s="17">
        <v>64</v>
      </c>
      <c r="B85" s="17" t="s">
        <v>20</v>
      </c>
      <c r="C85" s="38">
        <v>76</v>
      </c>
      <c r="D85" s="17"/>
      <c r="E85" s="17" t="s">
        <v>2</v>
      </c>
      <c r="F85" s="38">
        <v>327774</v>
      </c>
      <c r="G85" s="116">
        <v>42205</v>
      </c>
      <c r="H85" s="109">
        <v>0</v>
      </c>
      <c r="I85" s="286" t="s">
        <v>98</v>
      </c>
      <c r="J85" s="286"/>
      <c r="K85" s="38">
        <v>0</v>
      </c>
      <c r="L85" s="248">
        <v>0</v>
      </c>
    </row>
    <row r="86" spans="1:12" ht="15">
      <c r="A86" s="17">
        <v>65</v>
      </c>
      <c r="B86" s="17" t="s">
        <v>20</v>
      </c>
      <c r="C86" s="38">
        <v>10</v>
      </c>
      <c r="D86" s="17"/>
      <c r="E86" s="17" t="s">
        <v>2</v>
      </c>
      <c r="F86" s="38">
        <v>333546</v>
      </c>
      <c r="G86" s="161">
        <v>42205</v>
      </c>
      <c r="H86" s="109">
        <v>16031</v>
      </c>
      <c r="I86" s="110">
        <v>13539</v>
      </c>
      <c r="J86" s="109">
        <f>H86-I86</f>
        <v>2492</v>
      </c>
      <c r="K86" s="38">
        <v>35</v>
      </c>
      <c r="L86" s="248">
        <f t="shared" si="0"/>
        <v>2457</v>
      </c>
    </row>
    <row r="87" spans="1:12" ht="15">
      <c r="A87" s="17">
        <v>66</v>
      </c>
      <c r="B87" s="17" t="s">
        <v>20</v>
      </c>
      <c r="C87" s="38">
        <v>38</v>
      </c>
      <c r="D87" s="17"/>
      <c r="E87" s="17" t="s">
        <v>2</v>
      </c>
      <c r="F87" s="38">
        <v>335565</v>
      </c>
      <c r="G87" s="161">
        <v>42205</v>
      </c>
      <c r="H87" s="109">
        <v>1139</v>
      </c>
      <c r="I87" s="110">
        <v>965</v>
      </c>
      <c r="J87" s="109">
        <f>H87-I87</f>
        <v>174</v>
      </c>
      <c r="K87" s="38">
        <v>17.52</v>
      </c>
      <c r="L87" s="248">
        <f t="shared" si="0"/>
        <v>156.48</v>
      </c>
    </row>
    <row r="88" spans="1:12" ht="15">
      <c r="A88" s="17">
        <v>67</v>
      </c>
      <c r="B88" s="17" t="s">
        <v>20</v>
      </c>
      <c r="C88" s="38">
        <v>50</v>
      </c>
      <c r="D88" s="17"/>
      <c r="E88" s="17" t="s">
        <v>2</v>
      </c>
      <c r="F88" s="38">
        <v>332622</v>
      </c>
      <c r="G88" s="116">
        <v>42205</v>
      </c>
      <c r="H88" s="109">
        <v>1798</v>
      </c>
      <c r="I88" s="110">
        <v>1550</v>
      </c>
      <c r="J88" s="109">
        <f>H88-I88</f>
        <v>248</v>
      </c>
      <c r="K88" s="38">
        <v>13</v>
      </c>
      <c r="L88" s="248">
        <f t="shared" si="0"/>
        <v>235</v>
      </c>
    </row>
    <row r="89" spans="1:12" ht="15">
      <c r="A89" s="17">
        <v>68</v>
      </c>
      <c r="B89" s="17" t="s">
        <v>20</v>
      </c>
      <c r="C89" s="38">
        <v>90</v>
      </c>
      <c r="D89" s="17"/>
      <c r="E89" s="17" t="s">
        <v>2</v>
      </c>
      <c r="F89" s="38">
        <v>337881</v>
      </c>
      <c r="G89" s="161">
        <v>42205</v>
      </c>
      <c r="H89" s="109">
        <v>1242</v>
      </c>
      <c r="I89" s="110">
        <v>773</v>
      </c>
      <c r="J89" s="109">
        <f>H89-I89</f>
        <v>469</v>
      </c>
      <c r="K89" s="38">
        <v>67.24</v>
      </c>
      <c r="L89" s="248">
        <f t="shared" si="0"/>
        <v>401.76</v>
      </c>
    </row>
    <row r="90" spans="1:12" ht="15">
      <c r="A90" s="17">
        <v>69</v>
      </c>
      <c r="B90" s="17" t="s">
        <v>20</v>
      </c>
      <c r="C90" s="38">
        <v>83</v>
      </c>
      <c r="D90" s="17"/>
      <c r="E90" s="17" t="s">
        <v>2</v>
      </c>
      <c r="F90" s="38">
        <v>340050</v>
      </c>
      <c r="G90" s="161">
        <v>42205</v>
      </c>
      <c r="H90" s="109">
        <v>0</v>
      </c>
      <c r="I90" s="273" t="s">
        <v>97</v>
      </c>
      <c r="J90" s="273"/>
      <c r="K90" s="38">
        <v>22.667</v>
      </c>
      <c r="L90" s="249">
        <v>460.166</v>
      </c>
    </row>
    <row r="91" spans="1:12" ht="15">
      <c r="A91" s="17">
        <v>70</v>
      </c>
      <c r="B91" s="17" t="s">
        <v>20</v>
      </c>
      <c r="C91" s="38">
        <v>12</v>
      </c>
      <c r="D91" s="17"/>
      <c r="E91" s="17" t="s">
        <v>2</v>
      </c>
      <c r="F91" s="38">
        <v>341802</v>
      </c>
      <c r="G91" s="116">
        <v>42205</v>
      </c>
      <c r="H91" s="109">
        <v>17881</v>
      </c>
      <c r="I91" s="31">
        <v>15411</v>
      </c>
      <c r="J91" s="109">
        <f>H91-I91</f>
        <v>2470</v>
      </c>
      <c r="K91" s="38">
        <v>0</v>
      </c>
      <c r="L91" s="248">
        <f t="shared" si="0"/>
        <v>2470</v>
      </c>
    </row>
    <row r="92" spans="1:12" ht="15">
      <c r="A92" s="17">
        <v>71</v>
      </c>
      <c r="B92" s="17" t="s">
        <v>20</v>
      </c>
      <c r="C92" s="38">
        <v>96</v>
      </c>
      <c r="D92" s="17"/>
      <c r="E92" s="17" t="s">
        <v>2</v>
      </c>
      <c r="F92" s="38">
        <v>341928</v>
      </c>
      <c r="G92" s="161">
        <v>42205</v>
      </c>
      <c r="H92" s="109">
        <v>2267</v>
      </c>
      <c r="I92" s="31">
        <v>1922</v>
      </c>
      <c r="J92" s="109">
        <f>H92-I92</f>
        <v>345</v>
      </c>
      <c r="K92" s="38">
        <v>19</v>
      </c>
      <c r="L92" s="248">
        <f>J92-K92</f>
        <v>326</v>
      </c>
    </row>
    <row r="93" spans="1:12" ht="15">
      <c r="A93" s="17">
        <v>72</v>
      </c>
      <c r="B93" s="17" t="s">
        <v>20</v>
      </c>
      <c r="C93" s="38">
        <v>71</v>
      </c>
      <c r="D93" s="17"/>
      <c r="E93" s="17" t="s">
        <v>2</v>
      </c>
      <c r="F93" s="38">
        <v>342193</v>
      </c>
      <c r="G93" s="116">
        <v>42205</v>
      </c>
      <c r="H93" s="109">
        <v>0</v>
      </c>
      <c r="I93" s="273" t="s">
        <v>97</v>
      </c>
      <c r="J93" s="273"/>
      <c r="K93" s="38">
        <v>72.877</v>
      </c>
      <c r="L93" s="249">
        <v>289.956</v>
      </c>
    </row>
    <row r="94" spans="1:12" ht="15">
      <c r="A94" s="17">
        <v>73</v>
      </c>
      <c r="B94" s="17" t="s">
        <v>55</v>
      </c>
      <c r="C94" s="38">
        <v>61</v>
      </c>
      <c r="D94" s="17"/>
      <c r="E94" s="17" t="s">
        <v>2</v>
      </c>
      <c r="F94" s="38">
        <v>338973</v>
      </c>
      <c r="G94" s="161">
        <v>42205</v>
      </c>
      <c r="H94" s="109">
        <v>4123</v>
      </c>
      <c r="I94" s="31">
        <v>3498</v>
      </c>
      <c r="J94" s="109">
        <f>H94-I94</f>
        <v>625</v>
      </c>
      <c r="K94" s="38">
        <v>35.628</v>
      </c>
      <c r="L94" s="249">
        <f aca="true" t="shared" si="4" ref="L94:L156">J94-K94</f>
        <v>589.372</v>
      </c>
    </row>
    <row r="95" spans="1:12" ht="15">
      <c r="A95" s="17">
        <v>74</v>
      </c>
      <c r="B95" s="17" t="s">
        <v>55</v>
      </c>
      <c r="C95" s="38">
        <v>49</v>
      </c>
      <c r="D95" s="17"/>
      <c r="E95" s="17" t="s">
        <v>2</v>
      </c>
      <c r="F95" s="38">
        <v>341935</v>
      </c>
      <c r="G95" s="116">
        <v>42205</v>
      </c>
      <c r="H95" s="109">
        <v>2199</v>
      </c>
      <c r="I95" s="31">
        <v>1825</v>
      </c>
      <c r="J95" s="109">
        <f aca="true" t="shared" si="5" ref="J95:J135">H95-I95</f>
        <v>374</v>
      </c>
      <c r="K95" s="38">
        <v>23.91</v>
      </c>
      <c r="L95" s="248">
        <f t="shared" si="4"/>
        <v>350.09</v>
      </c>
    </row>
    <row r="96" spans="1:12" ht="15">
      <c r="A96" s="17">
        <v>75</v>
      </c>
      <c r="B96" s="17" t="s">
        <v>55</v>
      </c>
      <c r="C96" s="38">
        <v>78</v>
      </c>
      <c r="D96" s="17"/>
      <c r="E96" s="17" t="s">
        <v>2</v>
      </c>
      <c r="F96" s="38">
        <v>342056</v>
      </c>
      <c r="G96" s="161">
        <v>42205</v>
      </c>
      <c r="H96" s="109">
        <v>6335</v>
      </c>
      <c r="I96" s="31">
        <v>5422</v>
      </c>
      <c r="J96" s="109">
        <f t="shared" si="5"/>
        <v>913</v>
      </c>
      <c r="K96" s="38">
        <v>0</v>
      </c>
      <c r="L96" s="248">
        <f t="shared" si="4"/>
        <v>913</v>
      </c>
    </row>
    <row r="97" spans="1:12" ht="15">
      <c r="A97" s="17">
        <v>76</v>
      </c>
      <c r="B97" s="17" t="s">
        <v>55</v>
      </c>
      <c r="C97" s="38">
        <v>88</v>
      </c>
      <c r="D97" s="17"/>
      <c r="E97" s="17" t="s">
        <v>2</v>
      </c>
      <c r="F97" s="38">
        <v>342061</v>
      </c>
      <c r="G97" s="161">
        <v>42205</v>
      </c>
      <c r="H97" s="109">
        <v>5606</v>
      </c>
      <c r="I97" s="31">
        <v>4857</v>
      </c>
      <c r="J97" s="109">
        <f t="shared" si="5"/>
        <v>749</v>
      </c>
      <c r="K97" s="38">
        <v>47</v>
      </c>
      <c r="L97" s="248">
        <f t="shared" si="4"/>
        <v>702</v>
      </c>
    </row>
    <row r="98" spans="1:12" ht="15">
      <c r="A98" s="17">
        <v>77</v>
      </c>
      <c r="B98" s="17" t="s">
        <v>56</v>
      </c>
      <c r="C98" s="38" t="s">
        <v>57</v>
      </c>
      <c r="D98" s="17"/>
      <c r="E98" s="17" t="s">
        <v>2</v>
      </c>
      <c r="F98" s="38">
        <v>333281</v>
      </c>
      <c r="G98" s="116">
        <v>42205</v>
      </c>
      <c r="H98" s="109">
        <v>7535</v>
      </c>
      <c r="I98" s="31">
        <v>5924</v>
      </c>
      <c r="J98" s="109">
        <f t="shared" si="5"/>
        <v>1611</v>
      </c>
      <c r="K98" s="38">
        <v>0</v>
      </c>
      <c r="L98" s="248">
        <f t="shared" si="4"/>
        <v>1611</v>
      </c>
    </row>
    <row r="99" spans="1:12" ht="15">
      <c r="A99" s="17"/>
      <c r="B99" s="17" t="s">
        <v>56</v>
      </c>
      <c r="C99" s="38" t="s">
        <v>109</v>
      </c>
      <c r="D99" s="17"/>
      <c r="E99" s="17" t="s">
        <v>2</v>
      </c>
      <c r="F99" s="38">
        <v>333281</v>
      </c>
      <c r="G99" s="161">
        <v>42205</v>
      </c>
      <c r="H99" s="109">
        <v>9585</v>
      </c>
      <c r="I99" s="31">
        <v>8112</v>
      </c>
      <c r="J99" s="109">
        <f t="shared" si="5"/>
        <v>1473</v>
      </c>
      <c r="K99" s="38">
        <v>0</v>
      </c>
      <c r="L99" s="248">
        <f t="shared" si="4"/>
        <v>1473</v>
      </c>
    </row>
    <row r="100" spans="1:12" ht="15">
      <c r="A100" s="17">
        <v>78</v>
      </c>
      <c r="B100" s="17" t="s">
        <v>56</v>
      </c>
      <c r="C100" s="38">
        <v>47</v>
      </c>
      <c r="D100" s="17"/>
      <c r="E100" s="17" t="s">
        <v>2</v>
      </c>
      <c r="F100" s="38">
        <v>333543</v>
      </c>
      <c r="G100" s="116">
        <v>42205</v>
      </c>
      <c r="H100" s="109">
        <v>5877</v>
      </c>
      <c r="I100" s="31">
        <v>4946</v>
      </c>
      <c r="J100" s="109">
        <f t="shared" si="5"/>
        <v>931</v>
      </c>
      <c r="K100" s="38">
        <v>60</v>
      </c>
      <c r="L100" s="248">
        <f t="shared" si="4"/>
        <v>871</v>
      </c>
    </row>
    <row r="101" spans="1:12" ht="15">
      <c r="A101" s="17">
        <v>79</v>
      </c>
      <c r="B101" s="17" t="s">
        <v>56</v>
      </c>
      <c r="C101" s="38">
        <v>30</v>
      </c>
      <c r="D101" s="17"/>
      <c r="E101" s="17" t="s">
        <v>2</v>
      </c>
      <c r="F101" s="38">
        <v>340958</v>
      </c>
      <c r="G101" s="161">
        <v>42205</v>
      </c>
      <c r="H101" s="109">
        <v>3565</v>
      </c>
      <c r="I101" s="31">
        <v>3043</v>
      </c>
      <c r="J101" s="109">
        <f t="shared" si="5"/>
        <v>522</v>
      </c>
      <c r="K101" s="38">
        <v>11.981</v>
      </c>
      <c r="L101" s="249">
        <f t="shared" si="4"/>
        <v>510.019</v>
      </c>
    </row>
    <row r="102" spans="1:12" ht="15">
      <c r="A102" s="17">
        <v>80</v>
      </c>
      <c r="B102" s="17" t="s">
        <v>56</v>
      </c>
      <c r="C102" s="38">
        <v>43</v>
      </c>
      <c r="D102" s="17"/>
      <c r="E102" s="17" t="s">
        <v>2</v>
      </c>
      <c r="F102" s="38">
        <v>341768</v>
      </c>
      <c r="G102" s="116">
        <v>42205</v>
      </c>
      <c r="H102" s="109">
        <v>10588</v>
      </c>
      <c r="I102" s="31">
        <v>9160</v>
      </c>
      <c r="J102" s="109">
        <f t="shared" si="5"/>
        <v>1428</v>
      </c>
      <c r="K102" s="38">
        <v>4</v>
      </c>
      <c r="L102" s="248">
        <f t="shared" si="4"/>
        <v>1424</v>
      </c>
    </row>
    <row r="103" spans="1:12" ht="15">
      <c r="A103" s="17"/>
      <c r="B103" s="17" t="s">
        <v>56</v>
      </c>
      <c r="C103" s="38" t="s">
        <v>58</v>
      </c>
      <c r="D103" s="17"/>
      <c r="E103" s="17" t="s">
        <v>2</v>
      </c>
      <c r="F103" s="38">
        <v>340685</v>
      </c>
      <c r="G103" s="161">
        <v>42205</v>
      </c>
      <c r="H103" s="109">
        <v>4376.72</v>
      </c>
      <c r="I103" s="31">
        <v>3877</v>
      </c>
      <c r="J103" s="109">
        <f t="shared" si="5"/>
        <v>499.72000000000025</v>
      </c>
      <c r="K103" s="38">
        <v>0</v>
      </c>
      <c r="L103" s="248">
        <v>0</v>
      </c>
    </row>
    <row r="104" spans="1:12" ht="15.75" thickBot="1">
      <c r="A104" s="20"/>
      <c r="B104" s="20" t="s">
        <v>56</v>
      </c>
      <c r="C104" s="84" t="s">
        <v>59</v>
      </c>
      <c r="D104" s="20"/>
      <c r="E104" s="20" t="s">
        <v>2</v>
      </c>
      <c r="F104" s="84">
        <v>345949</v>
      </c>
      <c r="G104" s="218">
        <v>42205</v>
      </c>
      <c r="H104" s="96">
        <v>5207.88</v>
      </c>
      <c r="I104" s="8">
        <v>4511</v>
      </c>
      <c r="J104" s="96">
        <f t="shared" si="5"/>
        <v>696.8800000000001</v>
      </c>
      <c r="K104" s="84">
        <v>0</v>
      </c>
      <c r="L104" s="254">
        <v>0</v>
      </c>
    </row>
    <row r="105" spans="1:12" ht="15.75" thickBot="1">
      <c r="A105" s="140">
        <v>81</v>
      </c>
      <c r="B105" s="23" t="s">
        <v>56</v>
      </c>
      <c r="C105" s="250">
        <v>63</v>
      </c>
      <c r="D105" s="23"/>
      <c r="E105" s="23" t="s">
        <v>2</v>
      </c>
      <c r="F105" s="250"/>
      <c r="G105" s="125">
        <v>42205</v>
      </c>
      <c r="H105" s="251">
        <v>9585</v>
      </c>
      <c r="I105" s="121">
        <f>I103+I104</f>
        <v>8388</v>
      </c>
      <c r="J105" s="251">
        <f t="shared" si="5"/>
        <v>1197</v>
      </c>
      <c r="K105" s="250">
        <v>49.094</v>
      </c>
      <c r="L105" s="255">
        <f t="shared" si="4"/>
        <v>1147.906</v>
      </c>
    </row>
    <row r="106" spans="1:12" ht="15">
      <c r="A106" s="14">
        <v>82</v>
      </c>
      <c r="B106" s="14" t="s">
        <v>29</v>
      </c>
      <c r="C106" s="81">
        <v>53</v>
      </c>
      <c r="D106" s="14"/>
      <c r="E106" s="14" t="s">
        <v>2</v>
      </c>
      <c r="F106" s="81">
        <v>332631</v>
      </c>
      <c r="G106" s="161">
        <v>42205</v>
      </c>
      <c r="H106" s="246">
        <v>2138</v>
      </c>
      <c r="I106" s="3">
        <v>1787</v>
      </c>
      <c r="J106" s="246">
        <f t="shared" si="5"/>
        <v>351</v>
      </c>
      <c r="K106" s="81">
        <v>16.46</v>
      </c>
      <c r="L106" s="247">
        <f t="shared" si="4"/>
        <v>334.54</v>
      </c>
    </row>
    <row r="107" spans="1:12" ht="15">
      <c r="A107" s="17">
        <v>83</v>
      </c>
      <c r="B107" s="17" t="s">
        <v>29</v>
      </c>
      <c r="C107" s="38">
        <v>28</v>
      </c>
      <c r="D107" s="17"/>
      <c r="E107" s="17" t="s">
        <v>2</v>
      </c>
      <c r="F107" s="38">
        <v>333586</v>
      </c>
      <c r="G107" s="116">
        <v>42205</v>
      </c>
      <c r="H107" s="109">
        <v>10152</v>
      </c>
      <c r="I107" s="31">
        <v>8653</v>
      </c>
      <c r="J107" s="109">
        <f t="shared" si="5"/>
        <v>1499</v>
      </c>
      <c r="K107" s="38">
        <v>5</v>
      </c>
      <c r="L107" s="248">
        <f t="shared" si="4"/>
        <v>1494</v>
      </c>
    </row>
    <row r="108" spans="1:12" ht="15">
      <c r="A108" s="17">
        <v>41</v>
      </c>
      <c r="B108" s="17" t="s">
        <v>29</v>
      </c>
      <c r="C108" s="38">
        <v>30</v>
      </c>
      <c r="D108" s="17"/>
      <c r="E108" s="17" t="s">
        <v>2</v>
      </c>
      <c r="F108" s="38" t="s">
        <v>3</v>
      </c>
      <c r="G108" s="161">
        <v>42205</v>
      </c>
      <c r="H108" s="109">
        <v>35338</v>
      </c>
      <c r="I108" s="31">
        <v>35223</v>
      </c>
      <c r="J108" s="109">
        <f t="shared" si="5"/>
        <v>115</v>
      </c>
      <c r="K108" s="38">
        <v>35</v>
      </c>
      <c r="L108" s="248">
        <f t="shared" si="4"/>
        <v>80</v>
      </c>
    </row>
    <row r="109" spans="1:12" ht="15">
      <c r="A109" s="17">
        <v>85</v>
      </c>
      <c r="B109" s="17" t="s">
        <v>29</v>
      </c>
      <c r="C109" s="38">
        <v>34</v>
      </c>
      <c r="D109" s="17"/>
      <c r="E109" s="17" t="s">
        <v>2</v>
      </c>
      <c r="F109" s="38">
        <v>334756</v>
      </c>
      <c r="G109" s="116">
        <v>42205</v>
      </c>
      <c r="H109" s="109">
        <v>3200</v>
      </c>
      <c r="I109" s="31">
        <v>2578</v>
      </c>
      <c r="J109" s="109">
        <f t="shared" si="5"/>
        <v>622</v>
      </c>
      <c r="K109" s="38">
        <v>0</v>
      </c>
      <c r="L109" s="248">
        <f t="shared" si="4"/>
        <v>622</v>
      </c>
    </row>
    <row r="110" spans="1:12" ht="15">
      <c r="A110" s="17">
        <v>86</v>
      </c>
      <c r="B110" s="17" t="s">
        <v>29</v>
      </c>
      <c r="C110" s="38">
        <v>38</v>
      </c>
      <c r="D110" s="17"/>
      <c r="E110" s="17" t="s">
        <v>2</v>
      </c>
      <c r="F110" s="38">
        <v>357694</v>
      </c>
      <c r="G110" s="161">
        <v>42205</v>
      </c>
      <c r="H110" s="109">
        <v>3200</v>
      </c>
      <c r="I110" s="110">
        <v>2795</v>
      </c>
      <c r="J110" s="109">
        <f t="shared" si="5"/>
        <v>405</v>
      </c>
      <c r="K110" s="38">
        <v>16.48</v>
      </c>
      <c r="L110" s="248">
        <f t="shared" si="4"/>
        <v>388.52</v>
      </c>
    </row>
    <row r="111" spans="1:12" ht="15">
      <c r="A111" s="17">
        <v>87</v>
      </c>
      <c r="B111" s="17" t="s">
        <v>29</v>
      </c>
      <c r="C111" s="38">
        <v>90</v>
      </c>
      <c r="D111" s="17"/>
      <c r="E111" s="17" t="s">
        <v>2</v>
      </c>
      <c r="F111" s="38">
        <v>372156</v>
      </c>
      <c r="G111" s="161">
        <v>42205</v>
      </c>
      <c r="H111" s="109">
        <v>2444</v>
      </c>
      <c r="I111" s="110">
        <v>2136</v>
      </c>
      <c r="J111" s="109">
        <f t="shared" si="5"/>
        <v>308</v>
      </c>
      <c r="K111" s="38">
        <v>3</v>
      </c>
      <c r="L111" s="248">
        <f t="shared" si="4"/>
        <v>305</v>
      </c>
    </row>
    <row r="112" spans="1:12" ht="15">
      <c r="A112" s="17">
        <v>88</v>
      </c>
      <c r="B112" s="17" t="s">
        <v>12</v>
      </c>
      <c r="C112" s="38">
        <v>1</v>
      </c>
      <c r="D112" s="17"/>
      <c r="E112" s="17" t="s">
        <v>2</v>
      </c>
      <c r="F112" s="38">
        <v>338842</v>
      </c>
      <c r="G112" s="116">
        <v>42205</v>
      </c>
      <c r="H112" s="109">
        <v>4216</v>
      </c>
      <c r="I112" s="110">
        <v>3501</v>
      </c>
      <c r="J112" s="109">
        <f t="shared" si="5"/>
        <v>715</v>
      </c>
      <c r="K112" s="38">
        <v>0</v>
      </c>
      <c r="L112" s="248">
        <f t="shared" si="4"/>
        <v>715</v>
      </c>
    </row>
    <row r="113" spans="1:12" ht="15">
      <c r="A113" s="17">
        <v>89</v>
      </c>
      <c r="B113" s="17" t="s">
        <v>12</v>
      </c>
      <c r="C113" s="38">
        <v>5</v>
      </c>
      <c r="D113" s="17"/>
      <c r="E113" s="17" t="s">
        <v>2</v>
      </c>
      <c r="F113" s="38">
        <v>341808</v>
      </c>
      <c r="G113" s="161">
        <v>42205</v>
      </c>
      <c r="H113" s="109">
        <v>9643</v>
      </c>
      <c r="I113" s="31">
        <v>8237</v>
      </c>
      <c r="J113" s="109">
        <f t="shared" si="5"/>
        <v>1406</v>
      </c>
      <c r="K113" s="38">
        <v>0</v>
      </c>
      <c r="L113" s="248">
        <f t="shared" si="4"/>
        <v>1406</v>
      </c>
    </row>
    <row r="114" spans="1:12" ht="15">
      <c r="A114" s="17">
        <v>90</v>
      </c>
      <c r="B114" s="17" t="s">
        <v>21</v>
      </c>
      <c r="C114" s="38">
        <v>5</v>
      </c>
      <c r="D114" s="17"/>
      <c r="E114" s="17" t="s">
        <v>2</v>
      </c>
      <c r="F114" s="38">
        <v>341912</v>
      </c>
      <c r="G114" s="161">
        <v>42205</v>
      </c>
      <c r="H114" s="109">
        <v>1149</v>
      </c>
      <c r="I114" s="31">
        <v>1010</v>
      </c>
      <c r="J114" s="109">
        <f t="shared" si="5"/>
        <v>139</v>
      </c>
      <c r="K114" s="38">
        <v>0</v>
      </c>
      <c r="L114" s="248">
        <f t="shared" si="4"/>
        <v>139</v>
      </c>
    </row>
    <row r="115" spans="1:12" ht="15">
      <c r="A115" s="17">
        <v>91</v>
      </c>
      <c r="B115" s="17" t="s">
        <v>21</v>
      </c>
      <c r="C115" s="38" t="s">
        <v>60</v>
      </c>
      <c r="D115" s="17"/>
      <c r="E115" s="17" t="s">
        <v>2</v>
      </c>
      <c r="F115" s="38">
        <v>341941</v>
      </c>
      <c r="G115" s="116">
        <v>42205</v>
      </c>
      <c r="H115" s="109">
        <v>2453</v>
      </c>
      <c r="I115" s="31">
        <v>2082</v>
      </c>
      <c r="J115" s="109">
        <f t="shared" si="5"/>
        <v>371</v>
      </c>
      <c r="K115" s="38">
        <v>28.75</v>
      </c>
      <c r="L115" s="248">
        <f t="shared" si="4"/>
        <v>342.25</v>
      </c>
    </row>
    <row r="116" spans="1:12" ht="15">
      <c r="A116" s="17">
        <v>92</v>
      </c>
      <c r="B116" s="17" t="s">
        <v>19</v>
      </c>
      <c r="C116" s="38">
        <v>22</v>
      </c>
      <c r="D116" s="17"/>
      <c r="E116" s="17" t="s">
        <v>2</v>
      </c>
      <c r="F116" s="38">
        <v>327389</v>
      </c>
      <c r="G116" s="161">
        <v>42205</v>
      </c>
      <c r="H116" s="109">
        <v>3452</v>
      </c>
      <c r="I116" s="31">
        <v>2924</v>
      </c>
      <c r="J116" s="109">
        <f t="shared" si="5"/>
        <v>528</v>
      </c>
      <c r="K116" s="38">
        <v>11.43</v>
      </c>
      <c r="L116" s="248">
        <f t="shared" si="4"/>
        <v>516.57</v>
      </c>
    </row>
    <row r="117" spans="1:12" ht="15">
      <c r="A117" s="17">
        <v>93</v>
      </c>
      <c r="B117" s="17" t="s">
        <v>19</v>
      </c>
      <c r="C117" s="38">
        <v>25</v>
      </c>
      <c r="D117" s="17"/>
      <c r="E117" s="17" t="s">
        <v>2</v>
      </c>
      <c r="F117" s="38">
        <v>372157</v>
      </c>
      <c r="G117" s="161">
        <v>42205</v>
      </c>
      <c r="H117" s="109">
        <v>3425</v>
      </c>
      <c r="I117" s="31">
        <v>2964</v>
      </c>
      <c r="J117" s="109">
        <f t="shared" si="5"/>
        <v>461</v>
      </c>
      <c r="K117" s="38">
        <v>60.995</v>
      </c>
      <c r="L117" s="249">
        <f t="shared" si="4"/>
        <v>400.005</v>
      </c>
    </row>
    <row r="118" spans="1:12" ht="15">
      <c r="A118" s="17">
        <v>94</v>
      </c>
      <c r="B118" s="17" t="s">
        <v>19</v>
      </c>
      <c r="C118" s="38">
        <v>74</v>
      </c>
      <c r="D118" s="17"/>
      <c r="E118" s="17" t="s">
        <v>2</v>
      </c>
      <c r="F118" s="38">
        <v>329422</v>
      </c>
      <c r="G118" s="116">
        <v>42205</v>
      </c>
      <c r="H118" s="109">
        <v>2236</v>
      </c>
      <c r="I118" s="31">
        <v>1927</v>
      </c>
      <c r="J118" s="109">
        <f t="shared" si="5"/>
        <v>309</v>
      </c>
      <c r="K118" s="38">
        <v>49.57</v>
      </c>
      <c r="L118" s="248">
        <f t="shared" si="4"/>
        <v>259.43</v>
      </c>
    </row>
    <row r="119" spans="1:12" ht="15">
      <c r="A119" s="17">
        <v>95</v>
      </c>
      <c r="B119" s="17" t="s">
        <v>19</v>
      </c>
      <c r="C119" s="38">
        <v>26</v>
      </c>
      <c r="D119" s="17"/>
      <c r="E119" s="17" t="s">
        <v>2</v>
      </c>
      <c r="F119" s="38">
        <v>332621</v>
      </c>
      <c r="G119" s="161">
        <v>42205</v>
      </c>
      <c r="H119" s="109">
        <v>1665</v>
      </c>
      <c r="I119" s="110">
        <v>1417</v>
      </c>
      <c r="J119" s="109">
        <f t="shared" si="5"/>
        <v>248</v>
      </c>
      <c r="K119" s="38">
        <v>30.037</v>
      </c>
      <c r="L119" s="249">
        <f t="shared" si="4"/>
        <v>217.963</v>
      </c>
    </row>
    <row r="120" spans="1:12" ht="15">
      <c r="A120" s="17">
        <v>96</v>
      </c>
      <c r="B120" s="17" t="s">
        <v>19</v>
      </c>
      <c r="C120" s="38" t="s">
        <v>6</v>
      </c>
      <c r="D120" s="17"/>
      <c r="E120" s="17" t="s">
        <v>2</v>
      </c>
      <c r="F120" s="38">
        <v>332953</v>
      </c>
      <c r="G120" s="161">
        <v>42205</v>
      </c>
      <c r="H120" s="109">
        <v>3376</v>
      </c>
      <c r="I120" s="110">
        <v>2876</v>
      </c>
      <c r="J120" s="109">
        <f t="shared" si="5"/>
        <v>500</v>
      </c>
      <c r="K120" s="38">
        <v>0</v>
      </c>
      <c r="L120" s="248">
        <f t="shared" si="4"/>
        <v>500</v>
      </c>
    </row>
    <row r="121" spans="1:12" ht="15">
      <c r="A121" s="17">
        <v>97</v>
      </c>
      <c r="B121" s="17" t="s">
        <v>19</v>
      </c>
      <c r="C121" s="38">
        <v>11</v>
      </c>
      <c r="D121" s="17"/>
      <c r="E121" s="17" t="s">
        <v>2</v>
      </c>
      <c r="F121" s="38">
        <v>333446</v>
      </c>
      <c r="G121" s="116">
        <v>42205</v>
      </c>
      <c r="H121" s="109">
        <v>4372</v>
      </c>
      <c r="I121" s="31">
        <v>3838</v>
      </c>
      <c r="J121" s="109">
        <f t="shared" si="5"/>
        <v>534</v>
      </c>
      <c r="K121" s="38">
        <v>53</v>
      </c>
      <c r="L121" s="248">
        <f t="shared" si="4"/>
        <v>481</v>
      </c>
    </row>
    <row r="122" spans="1:12" ht="15">
      <c r="A122" s="17">
        <v>98</v>
      </c>
      <c r="B122" s="17" t="s">
        <v>19</v>
      </c>
      <c r="C122" s="38">
        <v>35</v>
      </c>
      <c r="D122" s="17"/>
      <c r="E122" s="17" t="s">
        <v>2</v>
      </c>
      <c r="F122" s="38">
        <v>334651</v>
      </c>
      <c r="G122" s="161">
        <v>42205</v>
      </c>
      <c r="H122" s="109">
        <v>3104</v>
      </c>
      <c r="I122" s="110">
        <v>2568</v>
      </c>
      <c r="J122" s="109">
        <f t="shared" si="5"/>
        <v>536</v>
      </c>
      <c r="K122" s="38">
        <v>30.51</v>
      </c>
      <c r="L122" s="248">
        <f t="shared" si="4"/>
        <v>505.49</v>
      </c>
    </row>
    <row r="123" spans="1:12" ht="15">
      <c r="A123" s="17">
        <v>99</v>
      </c>
      <c r="B123" s="17" t="s">
        <v>19</v>
      </c>
      <c r="C123" s="38">
        <v>10</v>
      </c>
      <c r="D123" s="17"/>
      <c r="E123" s="17" t="s">
        <v>2</v>
      </c>
      <c r="F123" s="38">
        <v>340683</v>
      </c>
      <c r="G123" s="161">
        <v>42205</v>
      </c>
      <c r="H123" s="109">
        <v>3803</v>
      </c>
      <c r="I123" s="31">
        <v>3107</v>
      </c>
      <c r="J123" s="109">
        <f t="shared" si="5"/>
        <v>696</v>
      </c>
      <c r="K123" s="38">
        <v>200</v>
      </c>
      <c r="L123" s="248">
        <f t="shared" si="4"/>
        <v>496</v>
      </c>
    </row>
    <row r="124" spans="1:12" ht="15">
      <c r="A124" s="17">
        <v>100</v>
      </c>
      <c r="B124" s="17" t="s">
        <v>19</v>
      </c>
      <c r="C124" s="38" t="s">
        <v>61</v>
      </c>
      <c r="D124" s="17"/>
      <c r="E124" s="17" t="s">
        <v>2</v>
      </c>
      <c r="F124" s="38">
        <v>341783</v>
      </c>
      <c r="G124" s="116">
        <v>42205</v>
      </c>
      <c r="H124" s="109">
        <v>8260</v>
      </c>
      <c r="I124" s="31">
        <v>7279</v>
      </c>
      <c r="J124" s="109">
        <f t="shared" si="5"/>
        <v>981</v>
      </c>
      <c r="K124" s="38">
        <v>21.38</v>
      </c>
      <c r="L124" s="248">
        <f t="shared" si="4"/>
        <v>959.62</v>
      </c>
    </row>
    <row r="125" spans="1:12" ht="15">
      <c r="A125" s="17">
        <v>101</v>
      </c>
      <c r="B125" s="17" t="s">
        <v>19</v>
      </c>
      <c r="C125" s="38">
        <v>63</v>
      </c>
      <c r="D125" s="17"/>
      <c r="E125" s="17" t="s">
        <v>2</v>
      </c>
      <c r="F125" s="38">
        <v>343456</v>
      </c>
      <c r="G125" s="161">
        <v>42205</v>
      </c>
      <c r="H125" s="109">
        <v>2247</v>
      </c>
      <c r="I125" s="31">
        <v>1985</v>
      </c>
      <c r="J125" s="109">
        <f t="shared" si="5"/>
        <v>262</v>
      </c>
      <c r="K125" s="38">
        <v>36.98</v>
      </c>
      <c r="L125" s="248">
        <f t="shared" si="4"/>
        <v>225.02</v>
      </c>
    </row>
    <row r="126" spans="1:12" ht="15">
      <c r="A126" s="17">
        <v>102</v>
      </c>
      <c r="B126" s="17" t="s">
        <v>19</v>
      </c>
      <c r="C126" s="38">
        <v>72</v>
      </c>
      <c r="D126" s="17"/>
      <c r="E126" s="17" t="s">
        <v>2</v>
      </c>
      <c r="F126" s="38">
        <v>344126</v>
      </c>
      <c r="G126" s="161">
        <v>42205</v>
      </c>
      <c r="H126" s="109">
        <v>2272</v>
      </c>
      <c r="I126" s="31">
        <v>1886</v>
      </c>
      <c r="J126" s="109">
        <f t="shared" si="5"/>
        <v>386</v>
      </c>
      <c r="K126" s="38">
        <v>61.57</v>
      </c>
      <c r="L126" s="248">
        <f t="shared" si="4"/>
        <v>324.43</v>
      </c>
    </row>
    <row r="127" spans="1:12" ht="15">
      <c r="A127" s="17">
        <v>103</v>
      </c>
      <c r="B127" s="17" t="s">
        <v>19</v>
      </c>
      <c r="C127" s="38">
        <v>21</v>
      </c>
      <c r="D127" s="17"/>
      <c r="E127" s="17" t="s">
        <v>2</v>
      </c>
      <c r="F127" s="38">
        <v>345942</v>
      </c>
      <c r="G127" s="116">
        <v>42205</v>
      </c>
      <c r="H127" s="109">
        <v>4869</v>
      </c>
      <c r="I127" s="31">
        <v>4364</v>
      </c>
      <c r="J127" s="109">
        <f t="shared" si="5"/>
        <v>505</v>
      </c>
      <c r="K127" s="38">
        <v>108.07</v>
      </c>
      <c r="L127" s="248">
        <f t="shared" si="4"/>
        <v>396.93</v>
      </c>
    </row>
    <row r="128" spans="1:12" ht="15">
      <c r="A128" s="17">
        <v>104</v>
      </c>
      <c r="B128" s="17" t="s">
        <v>15</v>
      </c>
      <c r="C128" s="38">
        <v>10</v>
      </c>
      <c r="D128" s="17"/>
      <c r="E128" s="17" t="s">
        <v>2</v>
      </c>
      <c r="F128" s="38">
        <v>327290</v>
      </c>
      <c r="G128" s="161">
        <v>42205</v>
      </c>
      <c r="H128" s="109">
        <v>10729</v>
      </c>
      <c r="I128" s="110">
        <v>8929</v>
      </c>
      <c r="J128" s="109">
        <f t="shared" si="5"/>
        <v>1800</v>
      </c>
      <c r="K128" s="38">
        <v>3</v>
      </c>
      <c r="L128" s="248">
        <f t="shared" si="4"/>
        <v>1797</v>
      </c>
    </row>
    <row r="129" spans="1:12" ht="15">
      <c r="A129" s="17">
        <v>105</v>
      </c>
      <c r="B129" s="17" t="s">
        <v>15</v>
      </c>
      <c r="C129" s="38">
        <v>15</v>
      </c>
      <c r="D129" s="17"/>
      <c r="E129" s="17" t="s">
        <v>2</v>
      </c>
      <c r="F129" s="38">
        <v>329402</v>
      </c>
      <c r="G129" s="161">
        <v>42205</v>
      </c>
      <c r="H129" s="109">
        <v>1683</v>
      </c>
      <c r="I129" s="110">
        <v>1335</v>
      </c>
      <c r="J129" s="109">
        <f t="shared" si="5"/>
        <v>348</v>
      </c>
      <c r="K129" s="38">
        <v>25.83</v>
      </c>
      <c r="L129" s="248">
        <f t="shared" si="4"/>
        <v>322.17</v>
      </c>
    </row>
    <row r="130" spans="1:12" ht="15">
      <c r="A130" s="17">
        <v>106</v>
      </c>
      <c r="B130" s="17" t="s">
        <v>15</v>
      </c>
      <c r="C130" s="38">
        <v>9</v>
      </c>
      <c r="D130" s="17"/>
      <c r="E130" s="17" t="s">
        <v>2</v>
      </c>
      <c r="F130" s="38">
        <v>329409</v>
      </c>
      <c r="G130" s="116">
        <v>42205</v>
      </c>
      <c r="H130" s="109">
        <v>6328</v>
      </c>
      <c r="I130" s="31">
        <v>5441</v>
      </c>
      <c r="J130" s="109">
        <f t="shared" si="5"/>
        <v>887</v>
      </c>
      <c r="K130" s="38">
        <v>12</v>
      </c>
      <c r="L130" s="248">
        <f t="shared" si="4"/>
        <v>875</v>
      </c>
    </row>
    <row r="131" spans="1:12" ht="15">
      <c r="A131" s="17">
        <v>107</v>
      </c>
      <c r="B131" s="17" t="s">
        <v>15</v>
      </c>
      <c r="C131" s="38">
        <v>32</v>
      </c>
      <c r="D131" s="17"/>
      <c r="E131" s="17" t="s">
        <v>2</v>
      </c>
      <c r="F131" s="38">
        <v>335555</v>
      </c>
      <c r="G131" s="161">
        <v>42205</v>
      </c>
      <c r="H131" s="109">
        <v>4199</v>
      </c>
      <c r="I131" s="31">
        <v>3516</v>
      </c>
      <c r="J131" s="109">
        <f t="shared" si="5"/>
        <v>683</v>
      </c>
      <c r="K131" s="38">
        <v>49</v>
      </c>
      <c r="L131" s="248">
        <f t="shared" si="4"/>
        <v>634</v>
      </c>
    </row>
    <row r="132" spans="1:12" ht="15">
      <c r="A132" s="17">
        <v>108</v>
      </c>
      <c r="B132" s="17" t="s">
        <v>15</v>
      </c>
      <c r="C132" s="38">
        <v>31</v>
      </c>
      <c r="D132" s="17"/>
      <c r="E132" s="17" t="s">
        <v>2</v>
      </c>
      <c r="F132" s="38">
        <v>335562</v>
      </c>
      <c r="G132" s="161">
        <v>42205</v>
      </c>
      <c r="H132" s="109">
        <v>1061</v>
      </c>
      <c r="I132" s="31">
        <v>571</v>
      </c>
      <c r="J132" s="109">
        <f t="shared" si="5"/>
        <v>490</v>
      </c>
      <c r="K132" s="38">
        <v>14</v>
      </c>
      <c r="L132" s="248">
        <f t="shared" si="4"/>
        <v>476</v>
      </c>
    </row>
    <row r="133" spans="1:12" ht="15">
      <c r="A133" s="17">
        <v>109</v>
      </c>
      <c r="B133" s="17" t="s">
        <v>15</v>
      </c>
      <c r="C133" s="38">
        <v>36</v>
      </c>
      <c r="D133" s="17"/>
      <c r="E133" s="17" t="s">
        <v>2</v>
      </c>
      <c r="F133" s="38">
        <v>337867</v>
      </c>
      <c r="G133" s="116">
        <v>42205</v>
      </c>
      <c r="H133" s="109">
        <v>3142</v>
      </c>
      <c r="I133" s="110">
        <v>2557</v>
      </c>
      <c r="J133" s="109">
        <f t="shared" si="5"/>
        <v>585</v>
      </c>
      <c r="K133" s="38">
        <v>57.204</v>
      </c>
      <c r="L133" s="249">
        <f t="shared" si="4"/>
        <v>527.796</v>
      </c>
    </row>
    <row r="134" spans="1:12" ht="15">
      <c r="A134" s="17">
        <v>110</v>
      </c>
      <c r="B134" s="17" t="s">
        <v>15</v>
      </c>
      <c r="C134" s="38">
        <v>33</v>
      </c>
      <c r="D134" s="17"/>
      <c r="E134" s="17" t="s">
        <v>2</v>
      </c>
      <c r="F134" s="38">
        <v>337874</v>
      </c>
      <c r="G134" s="161">
        <v>42205</v>
      </c>
      <c r="H134" s="109">
        <v>4283</v>
      </c>
      <c r="I134" s="110">
        <v>3652</v>
      </c>
      <c r="J134" s="109">
        <f t="shared" si="5"/>
        <v>631</v>
      </c>
      <c r="K134" s="38">
        <v>38.31</v>
      </c>
      <c r="L134" s="248">
        <f t="shared" si="4"/>
        <v>592.69</v>
      </c>
    </row>
    <row r="135" spans="1:12" ht="15">
      <c r="A135" s="17">
        <v>111</v>
      </c>
      <c r="B135" s="17" t="s">
        <v>15</v>
      </c>
      <c r="C135" s="38">
        <v>3</v>
      </c>
      <c r="D135" s="17"/>
      <c r="E135" s="17" t="s">
        <v>2</v>
      </c>
      <c r="F135" s="38">
        <v>338868</v>
      </c>
      <c r="G135" s="161">
        <v>42205</v>
      </c>
      <c r="H135" s="109">
        <v>5670</v>
      </c>
      <c r="I135" s="110">
        <v>4677</v>
      </c>
      <c r="J135" s="109">
        <f t="shared" si="5"/>
        <v>993</v>
      </c>
      <c r="K135" s="38">
        <v>22.09</v>
      </c>
      <c r="L135" s="248">
        <f t="shared" si="4"/>
        <v>970.91</v>
      </c>
    </row>
    <row r="136" spans="1:12" ht="15">
      <c r="A136" s="17">
        <v>112</v>
      </c>
      <c r="B136" s="17" t="s">
        <v>15</v>
      </c>
      <c r="C136" s="38" t="s">
        <v>62</v>
      </c>
      <c r="D136" s="17"/>
      <c r="E136" s="17" t="s">
        <v>2</v>
      </c>
      <c r="F136" s="38">
        <v>338969</v>
      </c>
      <c r="G136" s="116">
        <v>42205</v>
      </c>
      <c r="H136" s="109">
        <v>0</v>
      </c>
      <c r="I136" s="273" t="s">
        <v>97</v>
      </c>
      <c r="J136" s="273"/>
      <c r="K136" s="38">
        <v>72.333</v>
      </c>
      <c r="L136" s="248">
        <v>683.5</v>
      </c>
    </row>
    <row r="137" spans="1:12" ht="15">
      <c r="A137" s="17">
        <v>113</v>
      </c>
      <c r="B137" s="17" t="s">
        <v>15</v>
      </c>
      <c r="C137" s="38">
        <v>37</v>
      </c>
      <c r="D137" s="17"/>
      <c r="E137" s="17" t="s">
        <v>2</v>
      </c>
      <c r="F137" s="38">
        <v>338975</v>
      </c>
      <c r="G137" s="161">
        <v>42205</v>
      </c>
      <c r="H137" s="109">
        <v>5197</v>
      </c>
      <c r="I137" s="31">
        <v>4389</v>
      </c>
      <c r="J137" s="109">
        <f>H137-I137</f>
        <v>808</v>
      </c>
      <c r="K137" s="38">
        <v>16</v>
      </c>
      <c r="L137" s="248">
        <f t="shared" si="4"/>
        <v>792</v>
      </c>
    </row>
    <row r="138" spans="1:12" ht="15">
      <c r="A138" s="17">
        <v>114</v>
      </c>
      <c r="B138" s="17" t="s">
        <v>15</v>
      </c>
      <c r="C138" s="38">
        <v>35</v>
      </c>
      <c r="D138" s="17"/>
      <c r="E138" s="17" t="s">
        <v>2</v>
      </c>
      <c r="F138" s="38">
        <v>339070</v>
      </c>
      <c r="G138" s="161">
        <v>42205</v>
      </c>
      <c r="H138" s="109">
        <v>4415</v>
      </c>
      <c r="I138" s="31">
        <v>3807</v>
      </c>
      <c r="J138" s="109">
        <f>H138-I138</f>
        <v>608</v>
      </c>
      <c r="K138" s="38">
        <v>1</v>
      </c>
      <c r="L138" s="248">
        <f t="shared" si="4"/>
        <v>607</v>
      </c>
    </row>
    <row r="139" spans="1:12" ht="15">
      <c r="A139" s="17">
        <v>115</v>
      </c>
      <c r="B139" s="17" t="s">
        <v>15</v>
      </c>
      <c r="C139" s="38">
        <v>5</v>
      </c>
      <c r="D139" s="17"/>
      <c r="E139" s="17" t="s">
        <v>2</v>
      </c>
      <c r="F139" s="38">
        <v>340533</v>
      </c>
      <c r="G139" s="116">
        <v>42205</v>
      </c>
      <c r="H139" s="109">
        <v>4820</v>
      </c>
      <c r="I139" s="31">
        <v>4036</v>
      </c>
      <c r="J139" s="109">
        <f>H139-I139</f>
        <v>784</v>
      </c>
      <c r="K139" s="38">
        <v>8</v>
      </c>
      <c r="L139" s="248">
        <f t="shared" si="4"/>
        <v>776</v>
      </c>
    </row>
    <row r="140" spans="1:12" ht="15">
      <c r="A140" s="17">
        <v>116</v>
      </c>
      <c r="B140" s="17" t="s">
        <v>15</v>
      </c>
      <c r="C140" s="38" t="s">
        <v>63</v>
      </c>
      <c r="D140" s="17"/>
      <c r="E140" s="17" t="s">
        <v>2</v>
      </c>
      <c r="F140" s="38">
        <v>342152</v>
      </c>
      <c r="G140" s="161">
        <v>42205</v>
      </c>
      <c r="H140" s="109">
        <v>3734</v>
      </c>
      <c r="I140" s="31">
        <v>3078</v>
      </c>
      <c r="J140" s="109">
        <f>H140-I140</f>
        <v>656</v>
      </c>
      <c r="K140" s="38">
        <v>0</v>
      </c>
      <c r="L140" s="248">
        <f t="shared" si="4"/>
        <v>656</v>
      </c>
    </row>
    <row r="141" spans="1:12" ht="15">
      <c r="A141" s="17">
        <v>117</v>
      </c>
      <c r="B141" s="17" t="s">
        <v>14</v>
      </c>
      <c r="C141" s="38">
        <v>51</v>
      </c>
      <c r="D141" s="17"/>
      <c r="E141" s="17" t="s">
        <v>2</v>
      </c>
      <c r="F141" s="38">
        <v>336570</v>
      </c>
      <c r="G141" s="161">
        <v>42205</v>
      </c>
      <c r="H141" s="109">
        <v>2680</v>
      </c>
      <c r="I141" s="31">
        <v>2205</v>
      </c>
      <c r="J141" s="109">
        <f>H141-I141</f>
        <v>475</v>
      </c>
      <c r="K141" s="38">
        <v>24</v>
      </c>
      <c r="L141" s="248">
        <f t="shared" si="4"/>
        <v>451</v>
      </c>
    </row>
    <row r="142" spans="1:12" ht="15">
      <c r="A142" s="17">
        <v>118</v>
      </c>
      <c r="B142" s="17" t="s">
        <v>14</v>
      </c>
      <c r="C142" s="38">
        <v>13</v>
      </c>
      <c r="D142" s="17"/>
      <c r="E142" s="17" t="s">
        <v>2</v>
      </c>
      <c r="F142" s="38">
        <v>339062</v>
      </c>
      <c r="G142" s="116">
        <v>42205</v>
      </c>
      <c r="H142" s="109">
        <v>0</v>
      </c>
      <c r="I142" s="273" t="s">
        <v>97</v>
      </c>
      <c r="J142" s="273"/>
      <c r="K142" s="38">
        <v>61</v>
      </c>
      <c r="L142" s="249">
        <v>824.833</v>
      </c>
    </row>
    <row r="143" spans="1:12" ht="15">
      <c r="A143" s="17">
        <v>119</v>
      </c>
      <c r="B143" s="17" t="s">
        <v>14</v>
      </c>
      <c r="C143" s="38" t="s">
        <v>64</v>
      </c>
      <c r="D143" s="17"/>
      <c r="E143" s="17" t="s">
        <v>2</v>
      </c>
      <c r="F143" s="38">
        <v>340217</v>
      </c>
      <c r="G143" s="161">
        <v>42205</v>
      </c>
      <c r="H143" s="109">
        <v>0</v>
      </c>
      <c r="I143" s="273" t="s">
        <v>97</v>
      </c>
      <c r="J143" s="273"/>
      <c r="K143" s="38">
        <v>0</v>
      </c>
      <c r="L143" s="248">
        <v>636.667</v>
      </c>
    </row>
    <row r="144" spans="1:12" ht="15">
      <c r="A144" s="17">
        <v>120</v>
      </c>
      <c r="B144" s="17" t="s">
        <v>14</v>
      </c>
      <c r="C144" s="38">
        <v>17</v>
      </c>
      <c r="D144" s="17"/>
      <c r="E144" s="17" t="s">
        <v>2</v>
      </c>
      <c r="F144" s="38">
        <v>356123</v>
      </c>
      <c r="G144" s="116">
        <v>42205</v>
      </c>
      <c r="H144" s="109">
        <v>3205</v>
      </c>
      <c r="I144" s="31">
        <v>2795</v>
      </c>
      <c r="J144" s="109">
        <f>H144-I144</f>
        <v>410</v>
      </c>
      <c r="K144" s="38">
        <v>16.092</v>
      </c>
      <c r="L144" s="249">
        <f t="shared" si="4"/>
        <v>393.908</v>
      </c>
    </row>
    <row r="145" spans="1:12" ht="15">
      <c r="A145" s="17">
        <v>121</v>
      </c>
      <c r="B145" s="17" t="s">
        <v>14</v>
      </c>
      <c r="C145" s="38">
        <v>18</v>
      </c>
      <c r="D145" s="17"/>
      <c r="E145" s="17" t="s">
        <v>2</v>
      </c>
      <c r="F145" s="38">
        <v>340686</v>
      </c>
      <c r="G145" s="161">
        <v>42205</v>
      </c>
      <c r="H145" s="109">
        <v>0</v>
      </c>
      <c r="I145" s="273" t="s">
        <v>97</v>
      </c>
      <c r="J145" s="273"/>
      <c r="K145" s="38">
        <v>0</v>
      </c>
      <c r="L145" s="249">
        <v>1318.167</v>
      </c>
    </row>
    <row r="146" spans="1:12" ht="15">
      <c r="A146" s="17">
        <v>122</v>
      </c>
      <c r="B146" s="17" t="s">
        <v>14</v>
      </c>
      <c r="C146" s="38" t="s">
        <v>65</v>
      </c>
      <c r="D146" s="17"/>
      <c r="E146" s="17" t="s">
        <v>2</v>
      </c>
      <c r="F146" s="38">
        <v>340689</v>
      </c>
      <c r="G146" s="161">
        <v>42205</v>
      </c>
      <c r="H146" s="109">
        <v>0</v>
      </c>
      <c r="I146" s="273" t="s">
        <v>97</v>
      </c>
      <c r="J146" s="273"/>
      <c r="K146" s="38">
        <v>0</v>
      </c>
      <c r="L146" s="249">
        <v>546.833</v>
      </c>
    </row>
    <row r="147" spans="1:12" ht="15">
      <c r="A147" s="17">
        <v>123</v>
      </c>
      <c r="B147" s="17" t="s">
        <v>14</v>
      </c>
      <c r="C147" s="38" t="s">
        <v>66</v>
      </c>
      <c r="D147" s="17"/>
      <c r="E147" s="17" t="s">
        <v>2</v>
      </c>
      <c r="F147" s="38">
        <v>340218</v>
      </c>
      <c r="G147" s="116">
        <v>42205</v>
      </c>
      <c r="H147" s="109">
        <v>0</v>
      </c>
      <c r="I147" s="273" t="s">
        <v>97</v>
      </c>
      <c r="J147" s="273"/>
      <c r="K147" s="38">
        <v>0</v>
      </c>
      <c r="L147" s="249">
        <v>456.667</v>
      </c>
    </row>
    <row r="148" spans="1:12" ht="15">
      <c r="A148" s="17">
        <v>124</v>
      </c>
      <c r="B148" s="17" t="s">
        <v>14</v>
      </c>
      <c r="C148" s="38" t="s">
        <v>67</v>
      </c>
      <c r="D148" s="17"/>
      <c r="E148" s="17" t="s">
        <v>2</v>
      </c>
      <c r="F148" s="38">
        <v>341214</v>
      </c>
      <c r="G148" s="161">
        <v>42205</v>
      </c>
      <c r="H148" s="109">
        <v>0</v>
      </c>
      <c r="I148" s="273" t="s">
        <v>97</v>
      </c>
      <c r="J148" s="273"/>
      <c r="K148" s="38">
        <v>0</v>
      </c>
      <c r="L148" s="249">
        <v>635</v>
      </c>
    </row>
    <row r="149" spans="1:12" ht="15">
      <c r="A149" s="17">
        <v>125</v>
      </c>
      <c r="B149" s="17" t="s">
        <v>14</v>
      </c>
      <c r="C149" s="38">
        <v>36</v>
      </c>
      <c r="D149" s="17"/>
      <c r="E149" s="17" t="s">
        <v>2</v>
      </c>
      <c r="F149" s="38">
        <v>341909</v>
      </c>
      <c r="G149" s="161">
        <v>42205</v>
      </c>
      <c r="H149" s="109">
        <v>0</v>
      </c>
      <c r="I149" s="273" t="s">
        <v>97</v>
      </c>
      <c r="J149" s="273"/>
      <c r="K149" s="38">
        <v>8.5</v>
      </c>
      <c r="L149" s="249">
        <v>338.5</v>
      </c>
    </row>
    <row r="150" spans="1:12" ht="15">
      <c r="A150" s="17">
        <v>126</v>
      </c>
      <c r="B150" s="17" t="s">
        <v>14</v>
      </c>
      <c r="C150" s="38">
        <v>34</v>
      </c>
      <c r="D150" s="17"/>
      <c r="E150" s="17" t="s">
        <v>2</v>
      </c>
      <c r="F150" s="38">
        <v>341913</v>
      </c>
      <c r="G150" s="116">
        <v>42205</v>
      </c>
      <c r="H150" s="109">
        <v>0</v>
      </c>
      <c r="I150" s="273" t="s">
        <v>97</v>
      </c>
      <c r="J150" s="273"/>
      <c r="K150" s="38">
        <v>18</v>
      </c>
      <c r="L150" s="249">
        <v>421.833</v>
      </c>
    </row>
    <row r="151" spans="1:12" ht="15">
      <c r="A151" s="17">
        <v>127</v>
      </c>
      <c r="B151" s="17" t="s">
        <v>14</v>
      </c>
      <c r="C151" s="38">
        <v>35</v>
      </c>
      <c r="D151" s="17"/>
      <c r="E151" s="17" t="s">
        <v>2</v>
      </c>
      <c r="F151" s="38">
        <v>342471</v>
      </c>
      <c r="G151" s="161">
        <v>42205</v>
      </c>
      <c r="H151" s="109">
        <v>0</v>
      </c>
      <c r="I151" s="273" t="s">
        <v>97</v>
      </c>
      <c r="J151" s="273"/>
      <c r="K151" s="38">
        <v>9.077</v>
      </c>
      <c r="L151" s="249">
        <v>536.256</v>
      </c>
    </row>
    <row r="152" spans="1:12" ht="15">
      <c r="A152" s="17">
        <v>128</v>
      </c>
      <c r="B152" s="17" t="s">
        <v>14</v>
      </c>
      <c r="C152" s="38">
        <v>38</v>
      </c>
      <c r="D152" s="17"/>
      <c r="E152" s="17" t="s">
        <v>2</v>
      </c>
      <c r="F152" s="38" t="s">
        <v>4</v>
      </c>
      <c r="G152" s="161">
        <v>42205</v>
      </c>
      <c r="H152" s="109">
        <v>61746</v>
      </c>
      <c r="I152" s="31">
        <v>61344</v>
      </c>
      <c r="J152" s="109">
        <f>H152-I152</f>
        <v>402</v>
      </c>
      <c r="K152" s="38">
        <v>20</v>
      </c>
      <c r="L152" s="248">
        <f t="shared" si="4"/>
        <v>382</v>
      </c>
    </row>
    <row r="153" spans="1:12" ht="15">
      <c r="A153" s="17">
        <v>129</v>
      </c>
      <c r="B153" s="17" t="s">
        <v>14</v>
      </c>
      <c r="C153" s="38">
        <v>5</v>
      </c>
      <c r="D153" s="17"/>
      <c r="E153" s="17" t="s">
        <v>2</v>
      </c>
      <c r="F153" s="38">
        <v>343457</v>
      </c>
      <c r="G153" s="116">
        <v>42205</v>
      </c>
      <c r="H153" s="109">
        <v>3302</v>
      </c>
      <c r="I153" s="110">
        <v>2951</v>
      </c>
      <c r="J153" s="109">
        <f>H153-I153</f>
        <v>351</v>
      </c>
      <c r="K153" s="38">
        <v>25</v>
      </c>
      <c r="L153" s="248">
        <f t="shared" si="4"/>
        <v>326</v>
      </c>
    </row>
    <row r="154" spans="1:12" ht="15">
      <c r="A154" s="17">
        <v>130</v>
      </c>
      <c r="B154" s="17" t="s">
        <v>14</v>
      </c>
      <c r="C154" s="38">
        <v>32</v>
      </c>
      <c r="D154" s="17"/>
      <c r="E154" s="17" t="s">
        <v>2</v>
      </c>
      <c r="F154" s="38">
        <v>344122</v>
      </c>
      <c r="G154" s="161">
        <v>42205</v>
      </c>
      <c r="H154" s="109">
        <v>0</v>
      </c>
      <c r="I154" s="273" t="s">
        <v>97</v>
      </c>
      <c r="J154" s="273"/>
      <c r="K154" s="38">
        <v>11</v>
      </c>
      <c r="L154" s="249">
        <v>335.333</v>
      </c>
    </row>
    <row r="155" spans="1:12" ht="15">
      <c r="A155" s="17">
        <v>131</v>
      </c>
      <c r="B155" s="17" t="s">
        <v>14</v>
      </c>
      <c r="C155" s="38">
        <v>11</v>
      </c>
      <c r="D155" s="17"/>
      <c r="E155" s="17" t="s">
        <v>2</v>
      </c>
      <c r="F155" s="38">
        <v>345534</v>
      </c>
      <c r="G155" s="161">
        <v>42205</v>
      </c>
      <c r="H155" s="109">
        <v>3787</v>
      </c>
      <c r="I155" s="110">
        <v>3318</v>
      </c>
      <c r="J155" s="109">
        <f>H155-I155</f>
        <v>469</v>
      </c>
      <c r="K155" s="38">
        <v>3</v>
      </c>
      <c r="L155" s="248">
        <f t="shared" si="4"/>
        <v>466</v>
      </c>
    </row>
    <row r="156" spans="1:12" ht="15">
      <c r="A156" s="17">
        <v>132</v>
      </c>
      <c r="B156" s="17" t="s">
        <v>14</v>
      </c>
      <c r="C156" s="38">
        <v>9</v>
      </c>
      <c r="D156" s="17"/>
      <c r="E156" s="17" t="s">
        <v>2</v>
      </c>
      <c r="F156" s="38">
        <v>373745</v>
      </c>
      <c r="G156" s="116">
        <v>42205</v>
      </c>
      <c r="H156" s="109">
        <v>3510</v>
      </c>
      <c r="I156" s="110">
        <v>3078</v>
      </c>
      <c r="J156" s="109">
        <f aca="true" t="shared" si="6" ref="J156:J172">H156-I156</f>
        <v>432</v>
      </c>
      <c r="K156" s="38">
        <v>8</v>
      </c>
      <c r="L156" s="248">
        <f t="shared" si="4"/>
        <v>424</v>
      </c>
    </row>
    <row r="157" spans="1:12" ht="15">
      <c r="A157" s="17">
        <v>133</v>
      </c>
      <c r="B157" s="17" t="s">
        <v>68</v>
      </c>
      <c r="C157" s="38">
        <v>31</v>
      </c>
      <c r="D157" s="17"/>
      <c r="E157" s="17" t="s">
        <v>2</v>
      </c>
      <c r="F157" s="38">
        <v>76089</v>
      </c>
      <c r="G157" s="161">
        <v>42205</v>
      </c>
      <c r="H157" s="109">
        <v>3658</v>
      </c>
      <c r="I157" s="110">
        <v>3172</v>
      </c>
      <c r="J157" s="109">
        <f t="shared" si="6"/>
        <v>486</v>
      </c>
      <c r="K157" s="38">
        <v>31.56</v>
      </c>
      <c r="L157" s="249">
        <f>J157-K157</f>
        <v>454.44</v>
      </c>
    </row>
    <row r="158" spans="1:12" ht="15">
      <c r="A158" s="17">
        <v>134</v>
      </c>
      <c r="B158" s="17" t="s">
        <v>68</v>
      </c>
      <c r="C158" s="38">
        <v>11</v>
      </c>
      <c r="D158" s="17"/>
      <c r="E158" s="17" t="s">
        <v>2</v>
      </c>
      <c r="F158" s="38">
        <v>334546</v>
      </c>
      <c r="G158" s="161">
        <v>42205</v>
      </c>
      <c r="H158" s="109">
        <v>3543</v>
      </c>
      <c r="I158" s="110">
        <v>3023</v>
      </c>
      <c r="J158" s="109">
        <f t="shared" si="6"/>
        <v>520</v>
      </c>
      <c r="K158" s="38">
        <v>108</v>
      </c>
      <c r="L158" s="248">
        <v>412</v>
      </c>
    </row>
    <row r="159" spans="1:12" ht="15">
      <c r="A159" s="17">
        <v>135</v>
      </c>
      <c r="B159" s="17" t="s">
        <v>68</v>
      </c>
      <c r="C159" s="38">
        <v>13</v>
      </c>
      <c r="D159" s="17"/>
      <c r="E159" s="17" t="s">
        <v>2</v>
      </c>
      <c r="F159" s="38">
        <v>342778</v>
      </c>
      <c r="G159" s="116">
        <v>42205</v>
      </c>
      <c r="H159" s="109">
        <v>3864</v>
      </c>
      <c r="I159" s="110">
        <v>3393</v>
      </c>
      <c r="J159" s="109">
        <f t="shared" si="6"/>
        <v>471</v>
      </c>
      <c r="K159" s="38">
        <v>285.415</v>
      </c>
      <c r="L159" s="249">
        <f>J159-K159</f>
        <v>185.58499999999998</v>
      </c>
    </row>
    <row r="160" spans="1:12" ht="15">
      <c r="A160" s="17">
        <v>136</v>
      </c>
      <c r="B160" s="17" t="s">
        <v>69</v>
      </c>
      <c r="C160" s="38">
        <v>23</v>
      </c>
      <c r="D160" s="17"/>
      <c r="E160" s="17" t="s">
        <v>2</v>
      </c>
      <c r="F160" s="38">
        <v>337859</v>
      </c>
      <c r="G160" s="161">
        <v>42205</v>
      </c>
      <c r="H160" s="109">
        <v>1556</v>
      </c>
      <c r="I160" s="31">
        <v>1330</v>
      </c>
      <c r="J160" s="109">
        <f t="shared" si="6"/>
        <v>226</v>
      </c>
      <c r="K160" s="38">
        <v>8</v>
      </c>
      <c r="L160" s="248">
        <f>J160-K160</f>
        <v>218</v>
      </c>
    </row>
    <row r="161" spans="1:12" ht="15">
      <c r="A161" s="17">
        <v>137</v>
      </c>
      <c r="B161" s="17" t="s">
        <v>69</v>
      </c>
      <c r="C161" s="38">
        <v>14</v>
      </c>
      <c r="D161" s="17"/>
      <c r="E161" s="17" t="s">
        <v>2</v>
      </c>
      <c r="F161" s="38">
        <v>345553</v>
      </c>
      <c r="G161" s="161">
        <v>42205</v>
      </c>
      <c r="H161" s="109">
        <v>4691</v>
      </c>
      <c r="I161" s="31">
        <v>4086</v>
      </c>
      <c r="J161" s="109">
        <f t="shared" si="6"/>
        <v>605</v>
      </c>
      <c r="K161" s="38">
        <v>26.372</v>
      </c>
      <c r="L161" s="249">
        <f>J161-K161</f>
        <v>578.628</v>
      </c>
    </row>
    <row r="162" spans="1:12" ht="15">
      <c r="A162" s="17">
        <v>138</v>
      </c>
      <c r="B162" s="17" t="s">
        <v>13</v>
      </c>
      <c r="C162" s="38">
        <v>2</v>
      </c>
      <c r="D162" s="17"/>
      <c r="E162" s="17" t="s">
        <v>2</v>
      </c>
      <c r="F162" s="38">
        <v>383333</v>
      </c>
      <c r="G162" s="116">
        <v>42205</v>
      </c>
      <c r="H162" s="109">
        <v>1750</v>
      </c>
      <c r="I162" s="31">
        <v>1492</v>
      </c>
      <c r="J162" s="109">
        <f t="shared" si="6"/>
        <v>258</v>
      </c>
      <c r="K162" s="38">
        <v>38.53</v>
      </c>
      <c r="L162" s="248">
        <f>J162-K162</f>
        <v>219.47</v>
      </c>
    </row>
    <row r="163" spans="1:12" ht="15">
      <c r="A163" s="17">
        <v>139</v>
      </c>
      <c r="B163" s="17" t="s">
        <v>13</v>
      </c>
      <c r="C163" s="38">
        <v>7</v>
      </c>
      <c r="D163" s="17"/>
      <c r="E163" s="17" t="s">
        <v>2</v>
      </c>
      <c r="F163" s="38">
        <v>341374</v>
      </c>
      <c r="G163" s="161">
        <v>42205</v>
      </c>
      <c r="H163" s="109">
        <v>1812</v>
      </c>
      <c r="I163" s="31">
        <v>1610</v>
      </c>
      <c r="J163" s="109">
        <f t="shared" si="6"/>
        <v>202</v>
      </c>
      <c r="K163" s="38">
        <v>27</v>
      </c>
      <c r="L163" s="248">
        <f>J163-K163</f>
        <v>175</v>
      </c>
    </row>
    <row r="164" spans="1:12" ht="15">
      <c r="A164" s="17">
        <v>140</v>
      </c>
      <c r="B164" s="17" t="s">
        <v>18</v>
      </c>
      <c r="C164" s="38">
        <v>41</v>
      </c>
      <c r="D164" s="17"/>
      <c r="E164" s="17" t="s">
        <v>2</v>
      </c>
      <c r="F164" s="38">
        <v>327136</v>
      </c>
      <c r="G164" s="161">
        <v>42205</v>
      </c>
      <c r="H164" s="109">
        <v>3802</v>
      </c>
      <c r="I164" s="31">
        <v>3180</v>
      </c>
      <c r="J164" s="109">
        <f t="shared" si="6"/>
        <v>622</v>
      </c>
      <c r="K164" s="38">
        <v>0</v>
      </c>
      <c r="L164" s="248">
        <v>622</v>
      </c>
    </row>
    <row r="165" spans="1:12" ht="15">
      <c r="A165" s="17">
        <v>141</v>
      </c>
      <c r="B165" s="17" t="s">
        <v>18</v>
      </c>
      <c r="C165" s="38">
        <v>12</v>
      </c>
      <c r="D165" s="17"/>
      <c r="E165" s="17" t="s">
        <v>2</v>
      </c>
      <c r="F165" s="38">
        <v>339215</v>
      </c>
      <c r="G165" s="116">
        <v>42205</v>
      </c>
      <c r="H165" s="109">
        <v>11824</v>
      </c>
      <c r="I165" s="110">
        <v>9964</v>
      </c>
      <c r="J165" s="109">
        <f t="shared" si="6"/>
        <v>1860</v>
      </c>
      <c r="K165" s="38">
        <v>0</v>
      </c>
      <c r="L165" s="248">
        <v>1860</v>
      </c>
    </row>
    <row r="166" spans="1:12" ht="15">
      <c r="A166" s="17">
        <v>142</v>
      </c>
      <c r="B166" s="17" t="s">
        <v>22</v>
      </c>
      <c r="C166" s="38">
        <v>31</v>
      </c>
      <c r="D166" s="17"/>
      <c r="E166" s="17" t="s">
        <v>2</v>
      </c>
      <c r="F166" s="38">
        <v>327293</v>
      </c>
      <c r="G166" s="161">
        <v>42205</v>
      </c>
      <c r="H166" s="109">
        <v>5696</v>
      </c>
      <c r="I166" s="110">
        <v>4921</v>
      </c>
      <c r="J166" s="109">
        <f t="shared" si="6"/>
        <v>775</v>
      </c>
      <c r="K166" s="38">
        <v>0</v>
      </c>
      <c r="L166" s="248">
        <v>775</v>
      </c>
    </row>
    <row r="167" spans="1:12" ht="15">
      <c r="A167" s="17">
        <v>143</v>
      </c>
      <c r="B167" s="17" t="s">
        <v>22</v>
      </c>
      <c r="C167" s="38">
        <v>20</v>
      </c>
      <c r="D167" s="17"/>
      <c r="E167" s="17" t="s">
        <v>2</v>
      </c>
      <c r="F167" s="38">
        <v>336571</v>
      </c>
      <c r="G167" s="161">
        <v>42205</v>
      </c>
      <c r="H167" s="109">
        <v>2519</v>
      </c>
      <c r="I167" s="110">
        <v>2176</v>
      </c>
      <c r="J167" s="109">
        <f t="shared" si="6"/>
        <v>343</v>
      </c>
      <c r="K167" s="38">
        <v>5</v>
      </c>
      <c r="L167" s="248">
        <v>338</v>
      </c>
    </row>
    <row r="168" spans="1:12" ht="15">
      <c r="A168" s="17">
        <v>144</v>
      </c>
      <c r="B168" s="17" t="s">
        <v>22</v>
      </c>
      <c r="C168" s="38">
        <v>24</v>
      </c>
      <c r="D168" s="17"/>
      <c r="E168" s="17" t="s">
        <v>2</v>
      </c>
      <c r="F168" s="38">
        <v>337868</v>
      </c>
      <c r="G168" s="116">
        <v>42205</v>
      </c>
      <c r="H168" s="109">
        <v>2219</v>
      </c>
      <c r="I168" s="31">
        <v>1903</v>
      </c>
      <c r="J168" s="109">
        <f t="shared" si="6"/>
        <v>316</v>
      </c>
      <c r="K168" s="38">
        <v>8</v>
      </c>
      <c r="L168" s="248">
        <v>308</v>
      </c>
    </row>
    <row r="169" spans="1:12" ht="15">
      <c r="A169" s="17">
        <v>145</v>
      </c>
      <c r="B169" s="17" t="s">
        <v>22</v>
      </c>
      <c r="C169" s="38">
        <v>15</v>
      </c>
      <c r="D169" s="17"/>
      <c r="E169" s="17" t="s">
        <v>2</v>
      </c>
      <c r="F169" s="38">
        <v>342062</v>
      </c>
      <c r="G169" s="161">
        <v>42205</v>
      </c>
      <c r="H169" s="109">
        <v>6004</v>
      </c>
      <c r="I169" s="31">
        <v>5145</v>
      </c>
      <c r="J169" s="109">
        <f t="shared" si="6"/>
        <v>859</v>
      </c>
      <c r="K169" s="38">
        <v>0</v>
      </c>
      <c r="L169" s="248">
        <v>859</v>
      </c>
    </row>
    <row r="170" spans="1:12" ht="15">
      <c r="A170" s="17">
        <v>146</v>
      </c>
      <c r="B170" s="17" t="s">
        <v>22</v>
      </c>
      <c r="C170" s="38">
        <v>21</v>
      </c>
      <c r="D170" s="17"/>
      <c r="E170" s="17" t="s">
        <v>2</v>
      </c>
      <c r="F170" s="38">
        <v>342780</v>
      </c>
      <c r="G170" s="161">
        <v>42205</v>
      </c>
      <c r="H170" s="109">
        <v>1570</v>
      </c>
      <c r="I170" s="31">
        <v>1367</v>
      </c>
      <c r="J170" s="109">
        <f t="shared" si="6"/>
        <v>203</v>
      </c>
      <c r="K170" s="38">
        <v>16.92</v>
      </c>
      <c r="L170" s="248">
        <v>186.08</v>
      </c>
    </row>
    <row r="171" spans="1:12" ht="15">
      <c r="A171" s="17">
        <v>147</v>
      </c>
      <c r="B171" s="17" t="s">
        <v>70</v>
      </c>
      <c r="C171" s="38">
        <v>2</v>
      </c>
      <c r="D171" s="17"/>
      <c r="E171" s="17" t="s">
        <v>2</v>
      </c>
      <c r="F171" s="38">
        <v>329377</v>
      </c>
      <c r="G171" s="161">
        <v>42205</v>
      </c>
      <c r="H171" s="109">
        <v>5925</v>
      </c>
      <c r="I171" s="31">
        <v>5198</v>
      </c>
      <c r="J171" s="109">
        <f t="shared" si="6"/>
        <v>727</v>
      </c>
      <c r="K171" s="38">
        <v>63</v>
      </c>
      <c r="L171" s="248">
        <v>664</v>
      </c>
    </row>
    <row r="172" spans="1:12" ht="15">
      <c r="A172" s="17">
        <v>148</v>
      </c>
      <c r="B172" s="17" t="s">
        <v>70</v>
      </c>
      <c r="C172" s="38">
        <v>8</v>
      </c>
      <c r="D172" s="17"/>
      <c r="E172" s="17" t="s">
        <v>2</v>
      </c>
      <c r="F172" s="38">
        <v>337901</v>
      </c>
      <c r="G172" s="116">
        <v>42205</v>
      </c>
      <c r="H172" s="109">
        <v>863</v>
      </c>
      <c r="I172" s="31">
        <v>591</v>
      </c>
      <c r="J172" s="109">
        <f t="shared" si="6"/>
        <v>272</v>
      </c>
      <c r="K172" s="38">
        <v>6.8</v>
      </c>
      <c r="L172" s="248">
        <v>265.2</v>
      </c>
    </row>
    <row r="173" spans="1:12" ht="15">
      <c r="A173" s="17">
        <v>149</v>
      </c>
      <c r="B173" s="17" t="s">
        <v>70</v>
      </c>
      <c r="C173" s="38">
        <v>12</v>
      </c>
      <c r="D173" s="17"/>
      <c r="E173" s="17" t="s">
        <v>2</v>
      </c>
      <c r="F173" s="38">
        <v>340062</v>
      </c>
      <c r="G173" s="161">
        <v>42205</v>
      </c>
      <c r="H173" s="109">
        <v>0</v>
      </c>
      <c r="I173" s="273" t="s">
        <v>97</v>
      </c>
      <c r="J173" s="273"/>
      <c r="K173" s="38">
        <v>25.81</v>
      </c>
      <c r="L173" s="249">
        <v>289.357</v>
      </c>
    </row>
    <row r="174" spans="1:12" ht="15">
      <c r="A174" s="17">
        <v>441</v>
      </c>
      <c r="B174" s="17" t="s">
        <v>70</v>
      </c>
      <c r="C174" s="38">
        <v>5</v>
      </c>
      <c r="D174" s="17"/>
      <c r="E174" s="17" t="s">
        <v>2</v>
      </c>
      <c r="F174" s="38">
        <v>340226</v>
      </c>
      <c r="G174" s="161">
        <v>42205</v>
      </c>
      <c r="H174" s="109">
        <v>3420</v>
      </c>
      <c r="I174" s="31">
        <v>2971</v>
      </c>
      <c r="J174" s="109">
        <f>H174-I174</f>
        <v>449</v>
      </c>
      <c r="K174" s="38">
        <v>8</v>
      </c>
      <c r="L174" s="248">
        <v>441</v>
      </c>
    </row>
    <row r="175" spans="1:12" ht="15">
      <c r="A175" s="17">
        <v>151</v>
      </c>
      <c r="B175" s="17" t="s">
        <v>32</v>
      </c>
      <c r="C175" s="38">
        <v>8</v>
      </c>
      <c r="D175" s="17"/>
      <c r="E175" s="17" t="s">
        <v>2</v>
      </c>
      <c r="F175" s="38">
        <v>345954</v>
      </c>
      <c r="G175" s="116">
        <v>42205</v>
      </c>
      <c r="H175" s="109">
        <v>2818</v>
      </c>
      <c r="I175" s="31">
        <v>2391</v>
      </c>
      <c r="J175" s="109">
        <f aca="true" t="shared" si="7" ref="J175:J188">H175-I175</f>
        <v>427</v>
      </c>
      <c r="K175" s="38">
        <v>10</v>
      </c>
      <c r="L175" s="248">
        <v>417</v>
      </c>
    </row>
    <row r="176" spans="1:12" ht="15">
      <c r="A176" s="17">
        <v>152</v>
      </c>
      <c r="B176" s="17" t="s">
        <v>32</v>
      </c>
      <c r="C176" s="38">
        <v>10</v>
      </c>
      <c r="D176" s="17"/>
      <c r="E176" s="17" t="s">
        <v>2</v>
      </c>
      <c r="F176" s="38">
        <v>327772</v>
      </c>
      <c r="G176" s="161">
        <v>42205</v>
      </c>
      <c r="H176" s="109">
        <v>3114</v>
      </c>
      <c r="I176" s="31">
        <v>2728</v>
      </c>
      <c r="J176" s="109">
        <f t="shared" si="7"/>
        <v>386</v>
      </c>
      <c r="K176" s="38">
        <v>48.022</v>
      </c>
      <c r="L176" s="249">
        <v>337.978</v>
      </c>
    </row>
    <row r="177" spans="1:12" ht="15">
      <c r="A177" s="17">
        <v>153</v>
      </c>
      <c r="B177" s="17" t="s">
        <v>32</v>
      </c>
      <c r="C177" s="38">
        <v>20</v>
      </c>
      <c r="D177" s="17"/>
      <c r="E177" s="17" t="s">
        <v>2</v>
      </c>
      <c r="F177" s="38">
        <v>337866</v>
      </c>
      <c r="G177" s="161">
        <v>42205</v>
      </c>
      <c r="H177" s="109">
        <v>3269</v>
      </c>
      <c r="I177" s="31">
        <v>2846</v>
      </c>
      <c r="J177" s="109">
        <f t="shared" si="7"/>
        <v>423</v>
      </c>
      <c r="K177" s="38">
        <v>16</v>
      </c>
      <c r="L177" s="248">
        <v>407</v>
      </c>
    </row>
    <row r="178" spans="1:12" ht="15">
      <c r="A178" s="17">
        <v>154</v>
      </c>
      <c r="B178" s="17" t="s">
        <v>32</v>
      </c>
      <c r="C178" s="38">
        <v>22</v>
      </c>
      <c r="D178" s="17"/>
      <c r="E178" s="17" t="s">
        <v>2</v>
      </c>
      <c r="F178" s="38">
        <v>337865</v>
      </c>
      <c r="G178" s="116">
        <v>42205</v>
      </c>
      <c r="H178" s="109">
        <v>2861</v>
      </c>
      <c r="I178" s="31">
        <v>2496</v>
      </c>
      <c r="J178" s="109">
        <f t="shared" si="7"/>
        <v>365</v>
      </c>
      <c r="K178" s="38">
        <v>70</v>
      </c>
      <c r="L178" s="248">
        <v>295</v>
      </c>
    </row>
    <row r="179" spans="1:12" ht="15">
      <c r="A179" s="17">
        <v>155</v>
      </c>
      <c r="B179" s="17" t="s">
        <v>30</v>
      </c>
      <c r="C179" s="38">
        <v>47</v>
      </c>
      <c r="D179" s="17"/>
      <c r="E179" s="17" t="s">
        <v>2</v>
      </c>
      <c r="F179" s="38">
        <v>329233</v>
      </c>
      <c r="G179" s="161">
        <v>42205</v>
      </c>
      <c r="H179" s="109">
        <v>2832</v>
      </c>
      <c r="I179" s="31">
        <v>2429</v>
      </c>
      <c r="J179" s="109">
        <f t="shared" si="7"/>
        <v>403</v>
      </c>
      <c r="K179" s="38">
        <v>47</v>
      </c>
      <c r="L179" s="248">
        <v>356</v>
      </c>
    </row>
    <row r="180" spans="1:12" ht="15">
      <c r="A180" s="17">
        <v>156</v>
      </c>
      <c r="B180" s="17" t="s">
        <v>30</v>
      </c>
      <c r="C180" s="38">
        <v>49</v>
      </c>
      <c r="D180" s="17"/>
      <c r="E180" s="17" t="s">
        <v>2</v>
      </c>
      <c r="F180" s="38">
        <v>329251</v>
      </c>
      <c r="G180" s="161">
        <v>42205</v>
      </c>
      <c r="H180" s="109">
        <v>4742</v>
      </c>
      <c r="I180" s="31">
        <v>3384</v>
      </c>
      <c r="J180" s="109">
        <v>544.16</v>
      </c>
      <c r="K180" s="38">
        <v>17</v>
      </c>
      <c r="L180" s="248">
        <v>527.16</v>
      </c>
    </row>
    <row r="181" spans="1:12" ht="15">
      <c r="A181" s="17">
        <v>157</v>
      </c>
      <c r="B181" s="17" t="s">
        <v>71</v>
      </c>
      <c r="C181" s="38">
        <v>7</v>
      </c>
      <c r="D181" s="17"/>
      <c r="E181" s="17" t="s">
        <v>2</v>
      </c>
      <c r="F181" s="38">
        <v>329413</v>
      </c>
      <c r="G181" s="116">
        <v>42205</v>
      </c>
      <c r="H181" s="109">
        <v>12791</v>
      </c>
      <c r="I181" s="31">
        <v>11221</v>
      </c>
      <c r="J181" s="109">
        <f t="shared" si="7"/>
        <v>1570</v>
      </c>
      <c r="K181" s="38">
        <v>21</v>
      </c>
      <c r="L181" s="248">
        <v>1549</v>
      </c>
    </row>
    <row r="182" spans="1:12" ht="15">
      <c r="A182" s="17">
        <v>158</v>
      </c>
      <c r="B182" s="17" t="s">
        <v>71</v>
      </c>
      <c r="C182" s="38">
        <v>5</v>
      </c>
      <c r="D182" s="17"/>
      <c r="E182" s="17" t="s">
        <v>2</v>
      </c>
      <c r="F182" s="38">
        <v>341804</v>
      </c>
      <c r="G182" s="161">
        <v>42205</v>
      </c>
      <c r="H182" s="109">
        <v>11531</v>
      </c>
      <c r="I182" s="31">
        <v>9765</v>
      </c>
      <c r="J182" s="109">
        <f t="shared" si="7"/>
        <v>1766</v>
      </c>
      <c r="K182" s="38">
        <v>24</v>
      </c>
      <c r="L182" s="248">
        <v>1742</v>
      </c>
    </row>
    <row r="183" spans="1:12" ht="15">
      <c r="A183" s="17">
        <v>159</v>
      </c>
      <c r="B183" s="17" t="s">
        <v>31</v>
      </c>
      <c r="C183" s="38">
        <v>66</v>
      </c>
      <c r="D183" s="17"/>
      <c r="E183" s="17" t="s">
        <v>2</v>
      </c>
      <c r="F183" s="38">
        <v>340634</v>
      </c>
      <c r="G183" s="161">
        <v>42205</v>
      </c>
      <c r="H183" s="109">
        <v>1372</v>
      </c>
      <c r="I183" s="31">
        <v>1192</v>
      </c>
      <c r="J183" s="109">
        <f t="shared" si="7"/>
        <v>180</v>
      </c>
      <c r="K183" s="38">
        <v>116</v>
      </c>
      <c r="L183" s="248">
        <v>64</v>
      </c>
    </row>
    <row r="184" spans="1:12" ht="15">
      <c r="A184" s="17">
        <v>160</v>
      </c>
      <c r="B184" s="17" t="s">
        <v>72</v>
      </c>
      <c r="C184" s="38">
        <v>4</v>
      </c>
      <c r="D184" s="17"/>
      <c r="E184" s="17" t="s">
        <v>2</v>
      </c>
      <c r="F184" s="38">
        <v>329246</v>
      </c>
      <c r="G184" s="116">
        <v>42205</v>
      </c>
      <c r="H184" s="109">
        <v>6981</v>
      </c>
      <c r="I184" s="31">
        <v>5927</v>
      </c>
      <c r="J184" s="109">
        <f t="shared" si="7"/>
        <v>1054</v>
      </c>
      <c r="K184" s="38">
        <v>36.17</v>
      </c>
      <c r="L184" s="248">
        <v>1017.83</v>
      </c>
    </row>
    <row r="185" spans="1:12" ht="15">
      <c r="A185" s="17">
        <v>161</v>
      </c>
      <c r="B185" s="17" t="s">
        <v>72</v>
      </c>
      <c r="C185" s="38">
        <v>15</v>
      </c>
      <c r="D185" s="17"/>
      <c r="E185" s="17" t="s">
        <v>2</v>
      </c>
      <c r="F185" s="38">
        <v>329410</v>
      </c>
      <c r="G185" s="161">
        <v>42205</v>
      </c>
      <c r="H185" s="109">
        <v>3945</v>
      </c>
      <c r="I185" s="110">
        <v>3544</v>
      </c>
      <c r="J185" s="109">
        <f t="shared" si="7"/>
        <v>401</v>
      </c>
      <c r="K185" s="38">
        <v>1</v>
      </c>
      <c r="L185" s="248">
        <v>400</v>
      </c>
    </row>
    <row r="186" spans="1:12" ht="15">
      <c r="A186" s="17">
        <v>162</v>
      </c>
      <c r="B186" s="17" t="s">
        <v>72</v>
      </c>
      <c r="C186" s="38">
        <v>20</v>
      </c>
      <c r="D186" s="17"/>
      <c r="E186" s="17" t="s">
        <v>2</v>
      </c>
      <c r="F186" s="38">
        <v>343460</v>
      </c>
      <c r="G186" s="161">
        <v>42205</v>
      </c>
      <c r="H186" s="109">
        <v>3844</v>
      </c>
      <c r="I186" s="110">
        <v>3148</v>
      </c>
      <c r="J186" s="109">
        <f t="shared" si="7"/>
        <v>696</v>
      </c>
      <c r="K186" s="38">
        <v>14</v>
      </c>
      <c r="L186" s="248">
        <v>682</v>
      </c>
    </row>
    <row r="187" spans="1:12" ht="15">
      <c r="A187" s="17">
        <v>163</v>
      </c>
      <c r="B187" s="17" t="s">
        <v>17</v>
      </c>
      <c r="C187" s="38">
        <v>3</v>
      </c>
      <c r="D187" s="17"/>
      <c r="E187" s="17" t="s">
        <v>2</v>
      </c>
      <c r="F187" s="38">
        <v>327286</v>
      </c>
      <c r="G187" s="116">
        <v>42205</v>
      </c>
      <c r="H187" s="109">
        <v>11197</v>
      </c>
      <c r="I187" s="110">
        <v>9594</v>
      </c>
      <c r="J187" s="109">
        <f t="shared" si="7"/>
        <v>1603</v>
      </c>
      <c r="K187" s="38">
        <v>0</v>
      </c>
      <c r="L187" s="248">
        <v>1603</v>
      </c>
    </row>
    <row r="188" spans="1:12" ht="15">
      <c r="A188" s="17">
        <v>164</v>
      </c>
      <c r="B188" s="17" t="s">
        <v>17</v>
      </c>
      <c r="C188" s="38">
        <v>74</v>
      </c>
      <c r="D188" s="17"/>
      <c r="E188" s="17" t="s">
        <v>2</v>
      </c>
      <c r="F188" s="38">
        <v>333448</v>
      </c>
      <c r="G188" s="161">
        <v>42205</v>
      </c>
      <c r="H188" s="109">
        <v>2296</v>
      </c>
      <c r="I188" s="31">
        <v>1840</v>
      </c>
      <c r="J188" s="109">
        <f t="shared" si="7"/>
        <v>456</v>
      </c>
      <c r="K188" s="38">
        <v>13</v>
      </c>
      <c r="L188" s="248">
        <v>443</v>
      </c>
    </row>
    <row r="189" spans="1:12" ht="15">
      <c r="A189" s="17">
        <v>165</v>
      </c>
      <c r="B189" s="17" t="s">
        <v>17</v>
      </c>
      <c r="C189" s="38">
        <v>34</v>
      </c>
      <c r="D189" s="17"/>
      <c r="E189" s="17" t="s">
        <v>2</v>
      </c>
      <c r="F189" s="38">
        <v>339124</v>
      </c>
      <c r="G189" s="161">
        <v>42205</v>
      </c>
      <c r="H189" s="109">
        <v>0</v>
      </c>
      <c r="I189" s="273" t="s">
        <v>97</v>
      </c>
      <c r="J189" s="273"/>
      <c r="K189" s="38">
        <v>0</v>
      </c>
      <c r="L189" s="249">
        <v>2230.167</v>
      </c>
    </row>
    <row r="190" spans="1:12" ht="15">
      <c r="A190" s="17">
        <v>166</v>
      </c>
      <c r="B190" s="17" t="s">
        <v>17</v>
      </c>
      <c r="C190" s="38">
        <v>14</v>
      </c>
      <c r="D190" s="17"/>
      <c r="E190" s="17" t="s">
        <v>2</v>
      </c>
      <c r="F190" s="38">
        <v>341779</v>
      </c>
      <c r="G190" s="116">
        <v>42205</v>
      </c>
      <c r="H190" s="109">
        <v>14633</v>
      </c>
      <c r="I190" s="31">
        <v>12659</v>
      </c>
      <c r="J190" s="109">
        <f>H190-I190</f>
        <v>1974</v>
      </c>
      <c r="K190" s="38">
        <v>0</v>
      </c>
      <c r="L190" s="248">
        <v>1974</v>
      </c>
    </row>
    <row r="191" spans="1:12" ht="15">
      <c r="A191" s="17">
        <v>167</v>
      </c>
      <c r="B191" s="17" t="s">
        <v>17</v>
      </c>
      <c r="C191" s="38" t="s">
        <v>5</v>
      </c>
      <c r="D191" s="17"/>
      <c r="E191" s="17" t="s">
        <v>2</v>
      </c>
      <c r="F191" s="38">
        <v>320348</v>
      </c>
      <c r="G191" s="161">
        <v>42205</v>
      </c>
      <c r="H191" s="109">
        <v>0</v>
      </c>
      <c r="I191" s="286" t="s">
        <v>98</v>
      </c>
      <c r="J191" s="286"/>
      <c r="K191" s="38">
        <v>29</v>
      </c>
      <c r="L191" s="248"/>
    </row>
    <row r="192" spans="1:12" ht="15">
      <c r="A192" s="17">
        <v>168</v>
      </c>
      <c r="B192" s="17" t="s">
        <v>17</v>
      </c>
      <c r="C192" s="38">
        <v>58</v>
      </c>
      <c r="D192" s="17"/>
      <c r="E192" s="17" t="s">
        <v>2</v>
      </c>
      <c r="F192" s="38">
        <v>324645</v>
      </c>
      <c r="G192" s="161">
        <v>42205</v>
      </c>
      <c r="H192" s="109">
        <v>1774</v>
      </c>
      <c r="I192" s="110">
        <v>1475</v>
      </c>
      <c r="J192" s="109">
        <f>H192-I192</f>
        <v>299</v>
      </c>
      <c r="K192" s="38">
        <v>32.93</v>
      </c>
      <c r="L192" s="248">
        <v>266.07</v>
      </c>
    </row>
    <row r="193" spans="1:12" ht="15">
      <c r="A193" s="17">
        <v>169</v>
      </c>
      <c r="B193" s="17" t="s">
        <v>17</v>
      </c>
      <c r="C193" s="38" t="s">
        <v>73</v>
      </c>
      <c r="D193" s="17"/>
      <c r="E193" s="17" t="s">
        <v>2</v>
      </c>
      <c r="F193" s="38">
        <v>342465</v>
      </c>
      <c r="G193" s="116">
        <v>42205</v>
      </c>
      <c r="H193" s="109">
        <v>3825</v>
      </c>
      <c r="I193" s="110">
        <v>3211</v>
      </c>
      <c r="J193" s="109">
        <f>H193-I193</f>
        <v>614</v>
      </c>
      <c r="K193" s="38">
        <v>0</v>
      </c>
      <c r="L193" s="248">
        <v>614</v>
      </c>
    </row>
    <row r="194" spans="1:12" ht="15">
      <c r="A194" s="17">
        <v>170</v>
      </c>
      <c r="B194" s="17" t="s">
        <v>34</v>
      </c>
      <c r="C194" s="38">
        <v>4</v>
      </c>
      <c r="D194" s="17"/>
      <c r="E194" s="17" t="s">
        <v>2</v>
      </c>
      <c r="F194" s="38">
        <v>341223</v>
      </c>
      <c r="G194" s="161">
        <v>42205</v>
      </c>
      <c r="H194" s="109">
        <v>0</v>
      </c>
      <c r="I194" s="273" t="s">
        <v>97</v>
      </c>
      <c r="J194" s="273"/>
      <c r="K194" s="38">
        <v>40.77</v>
      </c>
      <c r="L194" s="248">
        <v>369.23</v>
      </c>
    </row>
    <row r="195" spans="1:12" ht="15">
      <c r="A195" s="17">
        <v>171</v>
      </c>
      <c r="B195" s="17" t="s">
        <v>10</v>
      </c>
      <c r="C195" s="38">
        <v>63</v>
      </c>
      <c r="D195" s="17"/>
      <c r="E195" s="17" t="s">
        <v>2</v>
      </c>
      <c r="F195" s="38">
        <v>334549</v>
      </c>
      <c r="G195" s="161">
        <v>42205</v>
      </c>
      <c r="H195" s="109">
        <v>3515</v>
      </c>
      <c r="I195" s="110">
        <v>2938</v>
      </c>
      <c r="J195" s="109">
        <f>H195-I195</f>
        <v>577</v>
      </c>
      <c r="K195" s="38">
        <v>112.698</v>
      </c>
      <c r="L195" s="249">
        <v>464.302</v>
      </c>
    </row>
    <row r="196" spans="1:12" ht="15">
      <c r="A196" s="17">
        <v>172</v>
      </c>
      <c r="B196" s="17" t="s">
        <v>10</v>
      </c>
      <c r="C196" s="38">
        <v>95</v>
      </c>
      <c r="D196" s="17"/>
      <c r="E196" s="17" t="s">
        <v>2</v>
      </c>
      <c r="F196" s="38">
        <v>337900</v>
      </c>
      <c r="G196" s="116">
        <v>42205</v>
      </c>
      <c r="H196" s="109">
        <v>1802</v>
      </c>
      <c r="I196" s="110">
        <v>1563</v>
      </c>
      <c r="J196" s="109">
        <f>H196-I196</f>
        <v>239</v>
      </c>
      <c r="K196" s="38">
        <v>67.714</v>
      </c>
      <c r="L196" s="249">
        <v>171.286</v>
      </c>
    </row>
    <row r="197" spans="1:12" ht="15">
      <c r="A197" s="17">
        <v>173</v>
      </c>
      <c r="B197" s="17" t="s">
        <v>10</v>
      </c>
      <c r="C197" s="38">
        <v>123</v>
      </c>
      <c r="D197" s="17"/>
      <c r="E197" s="17" t="s">
        <v>2</v>
      </c>
      <c r="F197" s="38">
        <v>340228</v>
      </c>
      <c r="G197" s="161">
        <v>42205</v>
      </c>
      <c r="H197" s="109">
        <v>0</v>
      </c>
      <c r="I197" s="273" t="s">
        <v>97</v>
      </c>
      <c r="J197" s="273"/>
      <c r="K197" s="38">
        <v>4.49</v>
      </c>
      <c r="L197" s="248">
        <v>425.843</v>
      </c>
    </row>
    <row r="198" spans="1:12" ht="15">
      <c r="A198" s="17">
        <v>174</v>
      </c>
      <c r="B198" s="17" t="s">
        <v>10</v>
      </c>
      <c r="C198" s="38">
        <v>121</v>
      </c>
      <c r="D198" s="17"/>
      <c r="E198" s="17" t="s">
        <v>2</v>
      </c>
      <c r="F198" s="38">
        <v>340687</v>
      </c>
      <c r="G198" s="161">
        <v>42205</v>
      </c>
      <c r="H198" s="109">
        <v>0</v>
      </c>
      <c r="I198" s="273" t="s">
        <v>97</v>
      </c>
      <c r="J198" s="273"/>
      <c r="K198" s="38">
        <v>0</v>
      </c>
      <c r="L198" s="249">
        <v>483.333</v>
      </c>
    </row>
    <row r="199" spans="8:11" ht="12.75">
      <c r="H199" s="241"/>
      <c r="I199" s="241"/>
      <c r="J199" s="241"/>
      <c r="K199" s="241"/>
    </row>
    <row r="201" spans="11:12" ht="12.75">
      <c r="K201" s="252"/>
      <c r="L201" s="253"/>
    </row>
  </sheetData>
  <sheetProtection/>
  <mergeCells count="54">
    <mergeCell ref="I197:J197"/>
    <mergeCell ref="I198:J198"/>
    <mergeCell ref="I173:J173"/>
    <mergeCell ref="I189:J189"/>
    <mergeCell ref="I191:J191"/>
    <mergeCell ref="I194:J194"/>
    <mergeCell ref="I149:J149"/>
    <mergeCell ref="I150:J150"/>
    <mergeCell ref="I151:J151"/>
    <mergeCell ref="I154:J154"/>
    <mergeCell ref="I145:J145"/>
    <mergeCell ref="I146:J146"/>
    <mergeCell ref="I147:J147"/>
    <mergeCell ref="I148:J148"/>
    <mergeCell ref="I93:J93"/>
    <mergeCell ref="I136:J136"/>
    <mergeCell ref="I142:J142"/>
    <mergeCell ref="I143:J143"/>
    <mergeCell ref="I69:J69"/>
    <mergeCell ref="I73:J73"/>
    <mergeCell ref="I85:J85"/>
    <mergeCell ref="I90:J90"/>
    <mergeCell ref="I54:J54"/>
    <mergeCell ref="I66:J66"/>
    <mergeCell ref="I67:J67"/>
    <mergeCell ref="I68:J68"/>
    <mergeCell ref="I40:J40"/>
    <mergeCell ref="I44:J44"/>
    <mergeCell ref="I45:J45"/>
    <mergeCell ref="I53:J53"/>
    <mergeCell ref="I34:J34"/>
    <mergeCell ref="I35:J35"/>
    <mergeCell ref="A1:L1"/>
    <mergeCell ref="A2:L2"/>
    <mergeCell ref="H4:H17"/>
    <mergeCell ref="I25:J25"/>
    <mergeCell ref="A4:A21"/>
    <mergeCell ref="B4:B21"/>
    <mergeCell ref="I31:J31"/>
    <mergeCell ref="G4:G17"/>
    <mergeCell ref="I27:J27"/>
    <mergeCell ref="I29:J29"/>
    <mergeCell ref="I32:J32"/>
    <mergeCell ref="I33:J33"/>
    <mergeCell ref="K13:K21"/>
    <mergeCell ref="I4:I17"/>
    <mergeCell ref="J4:J17"/>
    <mergeCell ref="K4:L12"/>
    <mergeCell ref="A3:L3"/>
    <mergeCell ref="I26:J26"/>
    <mergeCell ref="C4:C21"/>
    <mergeCell ref="D4:D17"/>
    <mergeCell ref="E4:E17"/>
    <mergeCell ref="F4:F1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A197" sqref="A1:L197"/>
    </sheetView>
  </sheetViews>
  <sheetFormatPr defaultColWidth="9.140625" defaultRowHeight="12.75"/>
  <cols>
    <col min="1" max="1" width="5.8515625" style="213" customWidth="1"/>
    <col min="2" max="2" width="21.140625" style="9" customWidth="1"/>
    <col min="3" max="4" width="6.28125" style="9" customWidth="1"/>
    <col min="5" max="5" width="6.8515625" style="9" customWidth="1"/>
    <col min="6" max="6" width="9.57421875" style="9" customWidth="1"/>
    <col min="7" max="7" width="13.00390625" style="34" customWidth="1"/>
    <col min="8" max="8" width="11.57421875" style="108" customWidth="1"/>
    <col min="9" max="9" width="11.8515625" style="108" customWidth="1"/>
    <col min="10" max="10" width="12.7109375" style="34" customWidth="1"/>
    <col min="11" max="11" width="18.00390625" style="34" customWidth="1"/>
    <col min="12" max="12" width="18.7109375" style="190" customWidth="1"/>
    <col min="13" max="16384" width="9.140625" style="9" customWidth="1"/>
  </cols>
  <sheetData>
    <row r="1" spans="1:12" ht="12.75" customHeight="1">
      <c r="A1" s="278" t="s">
        <v>107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 customHeight="1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 customHeight="1" thickBot="1">
      <c r="A3" s="272" t="s">
        <v>108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" customHeight="1">
      <c r="A4" s="281" t="s">
        <v>0</v>
      </c>
      <c r="B4" s="274" t="s">
        <v>35</v>
      </c>
      <c r="C4" s="274" t="s">
        <v>75</v>
      </c>
      <c r="D4" s="274" t="s">
        <v>36</v>
      </c>
      <c r="E4" s="266" t="s">
        <v>37</v>
      </c>
      <c r="F4" s="275" t="s">
        <v>38</v>
      </c>
      <c r="G4" s="293" t="s">
        <v>33</v>
      </c>
      <c r="H4" s="262" t="s">
        <v>86</v>
      </c>
      <c r="I4" s="262" t="s">
        <v>1</v>
      </c>
      <c r="J4" s="264" t="s">
        <v>78</v>
      </c>
      <c r="K4" s="266" t="s">
        <v>39</v>
      </c>
      <c r="L4" s="267"/>
    </row>
    <row r="5" spans="1:12" ht="2.25" customHeight="1">
      <c r="A5" s="282"/>
      <c r="B5" s="260"/>
      <c r="C5" s="260"/>
      <c r="D5" s="260"/>
      <c r="E5" s="268"/>
      <c r="F5" s="276"/>
      <c r="G5" s="294"/>
      <c r="H5" s="263"/>
      <c r="I5" s="263"/>
      <c r="J5" s="265"/>
      <c r="K5" s="268"/>
      <c r="L5" s="269"/>
    </row>
    <row r="6" spans="1:12" ht="3" customHeight="1">
      <c r="A6" s="282"/>
      <c r="B6" s="260"/>
      <c r="C6" s="260"/>
      <c r="D6" s="260"/>
      <c r="E6" s="268"/>
      <c r="F6" s="276"/>
      <c r="G6" s="294"/>
      <c r="H6" s="263"/>
      <c r="I6" s="263"/>
      <c r="J6" s="265"/>
      <c r="K6" s="268"/>
      <c r="L6" s="269"/>
    </row>
    <row r="7" spans="1:12" ht="0.75" customHeight="1">
      <c r="A7" s="282"/>
      <c r="B7" s="260"/>
      <c r="C7" s="260"/>
      <c r="D7" s="260"/>
      <c r="E7" s="268"/>
      <c r="F7" s="276"/>
      <c r="G7" s="294"/>
      <c r="H7" s="263"/>
      <c r="I7" s="263"/>
      <c r="J7" s="265"/>
      <c r="K7" s="268"/>
      <c r="L7" s="269"/>
    </row>
    <row r="8" spans="1:12" ht="3" customHeight="1">
      <c r="A8" s="282"/>
      <c r="B8" s="260"/>
      <c r="C8" s="260"/>
      <c r="D8" s="260"/>
      <c r="E8" s="268"/>
      <c r="F8" s="276"/>
      <c r="G8" s="294"/>
      <c r="H8" s="263"/>
      <c r="I8" s="263"/>
      <c r="J8" s="265"/>
      <c r="K8" s="268"/>
      <c r="L8" s="269"/>
    </row>
    <row r="9" spans="1:12" ht="15" customHeight="1" hidden="1">
      <c r="A9" s="282"/>
      <c r="B9" s="260"/>
      <c r="C9" s="260"/>
      <c r="D9" s="260"/>
      <c r="E9" s="268"/>
      <c r="F9" s="276"/>
      <c r="G9" s="294"/>
      <c r="H9" s="263"/>
      <c r="I9" s="263"/>
      <c r="J9" s="265"/>
      <c r="K9" s="268"/>
      <c r="L9" s="269"/>
    </row>
    <row r="10" spans="1:12" ht="15" customHeight="1" hidden="1">
      <c r="A10" s="282"/>
      <c r="B10" s="260"/>
      <c r="C10" s="260"/>
      <c r="D10" s="260"/>
      <c r="E10" s="268"/>
      <c r="F10" s="276"/>
      <c r="G10" s="294"/>
      <c r="H10" s="263"/>
      <c r="I10" s="263"/>
      <c r="J10" s="265"/>
      <c r="K10" s="268"/>
      <c r="L10" s="269"/>
    </row>
    <row r="11" spans="1:12" ht="15" customHeight="1" hidden="1">
      <c r="A11" s="282"/>
      <c r="B11" s="260"/>
      <c r="C11" s="260"/>
      <c r="D11" s="260"/>
      <c r="E11" s="268"/>
      <c r="F11" s="276"/>
      <c r="G11" s="294"/>
      <c r="H11" s="263"/>
      <c r="I11" s="263"/>
      <c r="J11" s="265"/>
      <c r="K11" s="268"/>
      <c r="L11" s="269"/>
    </row>
    <row r="12" spans="1:12" ht="15" customHeight="1" hidden="1">
      <c r="A12" s="282"/>
      <c r="B12" s="260"/>
      <c r="C12" s="260"/>
      <c r="D12" s="260"/>
      <c r="E12" s="268"/>
      <c r="F12" s="276"/>
      <c r="G12" s="294"/>
      <c r="H12" s="263"/>
      <c r="I12" s="263"/>
      <c r="J12" s="265"/>
      <c r="K12" s="270"/>
      <c r="L12" s="271"/>
    </row>
    <row r="13" spans="1:12" ht="12.75" customHeight="1">
      <c r="A13" s="282"/>
      <c r="B13" s="260"/>
      <c r="C13" s="260"/>
      <c r="D13" s="260"/>
      <c r="E13" s="268"/>
      <c r="F13" s="276"/>
      <c r="G13" s="294"/>
      <c r="H13" s="263"/>
      <c r="I13" s="263"/>
      <c r="J13" s="265"/>
      <c r="K13" s="259" t="s">
        <v>40</v>
      </c>
      <c r="L13" s="70" t="s">
        <v>41</v>
      </c>
    </row>
    <row r="14" spans="1:12" ht="15" customHeight="1">
      <c r="A14" s="282"/>
      <c r="B14" s="260"/>
      <c r="C14" s="260"/>
      <c r="D14" s="260"/>
      <c r="E14" s="268"/>
      <c r="F14" s="276"/>
      <c r="G14" s="294"/>
      <c r="H14" s="263"/>
      <c r="I14" s="263"/>
      <c r="J14" s="265"/>
      <c r="K14" s="260"/>
      <c r="L14" s="71" t="s">
        <v>42</v>
      </c>
    </row>
    <row r="15" spans="1:12" ht="15" customHeight="1">
      <c r="A15" s="282"/>
      <c r="B15" s="260"/>
      <c r="C15" s="260"/>
      <c r="D15" s="260"/>
      <c r="E15" s="268"/>
      <c r="F15" s="276"/>
      <c r="G15" s="294"/>
      <c r="H15" s="263"/>
      <c r="I15" s="263"/>
      <c r="J15" s="265"/>
      <c r="K15" s="260"/>
      <c r="L15" s="71" t="s">
        <v>96</v>
      </c>
    </row>
    <row r="16" spans="1:12" ht="6" customHeight="1">
      <c r="A16" s="282"/>
      <c r="B16" s="260"/>
      <c r="C16" s="260"/>
      <c r="D16" s="260"/>
      <c r="E16" s="268"/>
      <c r="F16" s="276"/>
      <c r="G16" s="294"/>
      <c r="H16" s="263"/>
      <c r="I16" s="263"/>
      <c r="J16" s="265"/>
      <c r="K16" s="260"/>
      <c r="L16" s="71"/>
    </row>
    <row r="17" spans="1:12" ht="41.25" customHeight="1">
      <c r="A17" s="282"/>
      <c r="B17" s="260"/>
      <c r="C17" s="260"/>
      <c r="D17" s="260"/>
      <c r="E17" s="268"/>
      <c r="F17" s="276"/>
      <c r="G17" s="294"/>
      <c r="H17" s="263"/>
      <c r="I17" s="263"/>
      <c r="J17" s="265"/>
      <c r="K17" s="260"/>
      <c r="L17" s="256" t="s">
        <v>76</v>
      </c>
    </row>
    <row r="18" spans="1:12" ht="0.75" customHeight="1">
      <c r="A18" s="282"/>
      <c r="B18" s="260"/>
      <c r="C18" s="260"/>
      <c r="D18" s="10"/>
      <c r="E18" s="37"/>
      <c r="F18" s="55"/>
      <c r="G18" s="57"/>
      <c r="H18" s="263"/>
      <c r="I18" s="68"/>
      <c r="J18" s="40"/>
      <c r="K18" s="260"/>
      <c r="L18" s="72"/>
    </row>
    <row r="19" spans="1:12" ht="3" customHeight="1">
      <c r="A19" s="282"/>
      <c r="B19" s="260"/>
      <c r="C19" s="260"/>
      <c r="D19" s="10"/>
      <c r="E19" s="37"/>
      <c r="F19" s="55"/>
      <c r="G19" s="57"/>
      <c r="H19" s="263"/>
      <c r="I19" s="68"/>
      <c r="J19" s="40"/>
      <c r="K19" s="260"/>
      <c r="L19" s="72"/>
    </row>
    <row r="20" spans="1:12" ht="1.5" customHeight="1">
      <c r="A20" s="282"/>
      <c r="B20" s="260"/>
      <c r="C20" s="260"/>
      <c r="D20" s="10"/>
      <c r="E20" s="37"/>
      <c r="F20" s="55"/>
      <c r="G20" s="57"/>
      <c r="H20" s="263"/>
      <c r="I20" s="68"/>
      <c r="J20" s="40"/>
      <c r="K20" s="260"/>
      <c r="L20" s="72"/>
    </row>
    <row r="21" spans="1:12" ht="15" customHeight="1" thickBot="1">
      <c r="A21" s="283"/>
      <c r="B21" s="261"/>
      <c r="C21" s="261"/>
      <c r="D21" s="11"/>
      <c r="E21" s="58"/>
      <c r="F21" s="56"/>
      <c r="G21" s="73"/>
      <c r="H21" s="292"/>
      <c r="I21" s="74"/>
      <c r="J21" s="76"/>
      <c r="K21" s="261"/>
      <c r="L21" s="257"/>
    </row>
    <row r="22" spans="1:12" ht="15">
      <c r="A22" s="224">
        <v>1</v>
      </c>
      <c r="B22" s="24" t="s">
        <v>45</v>
      </c>
      <c r="C22" s="24">
        <v>48</v>
      </c>
      <c r="D22" s="24"/>
      <c r="E22" s="24" t="s">
        <v>2</v>
      </c>
      <c r="F22" s="107">
        <v>327197</v>
      </c>
      <c r="G22" s="161">
        <v>42175</v>
      </c>
      <c r="H22" s="198">
        <v>4012</v>
      </c>
      <c r="I22" s="198">
        <v>3302</v>
      </c>
      <c r="J22" s="3">
        <f>H22-I22</f>
        <v>710</v>
      </c>
      <c r="K22" s="199">
        <v>36</v>
      </c>
      <c r="L22" s="225">
        <f>J22-K22</f>
        <v>674</v>
      </c>
    </row>
    <row r="23" spans="1:12" ht="15">
      <c r="A23" s="226">
        <v>2</v>
      </c>
      <c r="B23" s="25" t="s">
        <v>45</v>
      </c>
      <c r="C23" s="25">
        <v>52</v>
      </c>
      <c r="D23" s="25"/>
      <c r="E23" s="25" t="s">
        <v>2</v>
      </c>
      <c r="F23" s="30">
        <v>329228</v>
      </c>
      <c r="G23" s="116">
        <v>42175</v>
      </c>
      <c r="H23" s="200">
        <v>2182</v>
      </c>
      <c r="I23" s="200">
        <v>1794</v>
      </c>
      <c r="J23" s="31">
        <f>H23-I23</f>
        <v>388</v>
      </c>
      <c r="K23" s="200">
        <v>0</v>
      </c>
      <c r="L23" s="225">
        <f aca="true" t="shared" si="0" ref="L23:L46">J23-K23</f>
        <v>388</v>
      </c>
    </row>
    <row r="24" spans="1:12" ht="15">
      <c r="A24" s="226">
        <v>3</v>
      </c>
      <c r="B24" s="25" t="s">
        <v>45</v>
      </c>
      <c r="C24" s="25">
        <v>46</v>
      </c>
      <c r="D24" s="112"/>
      <c r="E24" s="25" t="s">
        <v>2</v>
      </c>
      <c r="F24" s="30">
        <v>339063</v>
      </c>
      <c r="G24" s="161">
        <v>42175</v>
      </c>
      <c r="H24" s="287" t="s">
        <v>97</v>
      </c>
      <c r="I24" s="288"/>
      <c r="J24" s="31"/>
      <c r="K24" s="200">
        <v>0</v>
      </c>
      <c r="L24" s="225">
        <v>0</v>
      </c>
    </row>
    <row r="25" spans="1:12" ht="15">
      <c r="A25" s="226">
        <v>4</v>
      </c>
      <c r="B25" s="25" t="s">
        <v>45</v>
      </c>
      <c r="C25" s="25">
        <v>6</v>
      </c>
      <c r="D25" s="112"/>
      <c r="E25" s="25" t="s">
        <v>2</v>
      </c>
      <c r="F25" s="30">
        <v>340058</v>
      </c>
      <c r="G25" s="116">
        <v>42175</v>
      </c>
      <c r="H25" s="200">
        <v>2505</v>
      </c>
      <c r="I25" s="200">
        <v>2171</v>
      </c>
      <c r="J25" s="31">
        <f>H25-I25-J32</f>
        <v>243</v>
      </c>
      <c r="K25" s="200">
        <v>11.38</v>
      </c>
      <c r="L25" s="225">
        <f t="shared" si="0"/>
        <v>231.62</v>
      </c>
    </row>
    <row r="26" spans="1:12" ht="15">
      <c r="A26" s="226">
        <v>5</v>
      </c>
      <c r="B26" s="25" t="s">
        <v>45</v>
      </c>
      <c r="C26" s="25">
        <v>44</v>
      </c>
      <c r="D26" s="112"/>
      <c r="E26" s="25" t="s">
        <v>2</v>
      </c>
      <c r="F26" s="30">
        <v>340072</v>
      </c>
      <c r="G26" s="161">
        <v>42175</v>
      </c>
      <c r="H26" s="287" t="s">
        <v>97</v>
      </c>
      <c r="I26" s="288"/>
      <c r="J26" s="31"/>
      <c r="K26" s="200">
        <v>17</v>
      </c>
      <c r="L26" s="225">
        <v>0</v>
      </c>
    </row>
    <row r="27" spans="1:12" ht="15">
      <c r="A27" s="226">
        <v>6</v>
      </c>
      <c r="B27" s="25" t="s">
        <v>45</v>
      </c>
      <c r="C27" s="25">
        <v>40</v>
      </c>
      <c r="D27" s="112"/>
      <c r="E27" s="25" t="s">
        <v>2</v>
      </c>
      <c r="F27" s="30">
        <v>340227</v>
      </c>
      <c r="G27" s="116">
        <v>42175</v>
      </c>
      <c r="H27" s="200">
        <v>3102</v>
      </c>
      <c r="I27" s="200">
        <v>2663</v>
      </c>
      <c r="J27" s="31">
        <f aca="true" t="shared" si="1" ref="J27:J62">H27-I27</f>
        <v>439</v>
      </c>
      <c r="K27" s="200">
        <v>72</v>
      </c>
      <c r="L27" s="225">
        <f t="shared" si="0"/>
        <v>367</v>
      </c>
    </row>
    <row r="28" spans="1:12" ht="15">
      <c r="A28" s="226">
        <v>7</v>
      </c>
      <c r="B28" s="25" t="s">
        <v>45</v>
      </c>
      <c r="C28" s="25">
        <v>54</v>
      </c>
      <c r="D28" s="112"/>
      <c r="E28" s="25" t="s">
        <v>2</v>
      </c>
      <c r="F28" s="30">
        <v>340688</v>
      </c>
      <c r="G28" s="161">
        <v>42175</v>
      </c>
      <c r="H28" s="287" t="s">
        <v>97</v>
      </c>
      <c r="I28" s="288"/>
      <c r="J28" s="31"/>
      <c r="K28" s="200">
        <v>0</v>
      </c>
      <c r="L28" s="225">
        <v>0</v>
      </c>
    </row>
    <row r="29" spans="1:12" ht="15">
      <c r="A29" s="226">
        <v>8</v>
      </c>
      <c r="B29" s="25" t="s">
        <v>45</v>
      </c>
      <c r="C29" s="25">
        <v>56</v>
      </c>
      <c r="D29" s="112"/>
      <c r="E29" s="25" t="s">
        <v>2</v>
      </c>
      <c r="F29" s="30">
        <v>340942</v>
      </c>
      <c r="G29" s="116">
        <v>42175</v>
      </c>
      <c r="H29" s="200">
        <v>3298</v>
      </c>
      <c r="I29" s="200">
        <v>2748</v>
      </c>
      <c r="J29" s="31">
        <f t="shared" si="1"/>
        <v>550</v>
      </c>
      <c r="K29" s="200">
        <v>15.84</v>
      </c>
      <c r="L29" s="225">
        <f t="shared" si="0"/>
        <v>534.16</v>
      </c>
    </row>
    <row r="30" spans="1:12" ht="15">
      <c r="A30" s="226">
        <v>9</v>
      </c>
      <c r="B30" s="25" t="s">
        <v>45</v>
      </c>
      <c r="C30" s="25">
        <v>50</v>
      </c>
      <c r="D30" s="112"/>
      <c r="E30" s="25" t="s">
        <v>2</v>
      </c>
      <c r="F30" s="30">
        <v>341212</v>
      </c>
      <c r="G30" s="161">
        <v>42175</v>
      </c>
      <c r="H30" s="287" t="s">
        <v>97</v>
      </c>
      <c r="I30" s="288"/>
      <c r="J30" s="31"/>
      <c r="K30" s="200">
        <v>0</v>
      </c>
      <c r="L30" s="225">
        <v>0</v>
      </c>
    </row>
    <row r="31" spans="1:12" ht="15">
      <c r="A31" s="226">
        <v>10</v>
      </c>
      <c r="B31" s="25" t="s">
        <v>45</v>
      </c>
      <c r="C31" s="25">
        <v>38</v>
      </c>
      <c r="D31" s="17"/>
      <c r="E31" s="25" t="s">
        <v>2</v>
      </c>
      <c r="F31" s="30">
        <v>341228</v>
      </c>
      <c r="G31" s="116">
        <v>42175</v>
      </c>
      <c r="H31" s="110">
        <v>2402</v>
      </c>
      <c r="I31" s="110">
        <v>2050</v>
      </c>
      <c r="J31" s="31">
        <f t="shared" si="1"/>
        <v>352</v>
      </c>
      <c r="K31" s="200">
        <v>26.6</v>
      </c>
      <c r="L31" s="225">
        <f t="shared" si="0"/>
        <v>325.4</v>
      </c>
    </row>
    <row r="32" spans="1:12" ht="15">
      <c r="A32" s="226">
        <v>11</v>
      </c>
      <c r="B32" s="25" t="s">
        <v>45</v>
      </c>
      <c r="C32" s="25">
        <v>8</v>
      </c>
      <c r="D32" s="17"/>
      <c r="E32" s="25" t="s">
        <v>2</v>
      </c>
      <c r="F32" s="30">
        <v>341377</v>
      </c>
      <c r="G32" s="161">
        <v>42175</v>
      </c>
      <c r="H32" s="110">
        <v>583</v>
      </c>
      <c r="I32" s="110">
        <v>492</v>
      </c>
      <c r="J32" s="31">
        <f t="shared" si="1"/>
        <v>91</v>
      </c>
      <c r="K32" s="201">
        <v>6</v>
      </c>
      <c r="L32" s="225">
        <f t="shared" si="0"/>
        <v>85</v>
      </c>
    </row>
    <row r="33" spans="1:12" ht="15">
      <c r="A33" s="226">
        <v>12</v>
      </c>
      <c r="B33" s="25" t="s">
        <v>45</v>
      </c>
      <c r="C33" s="25">
        <v>12</v>
      </c>
      <c r="D33" s="17"/>
      <c r="E33" s="25" t="s">
        <v>2</v>
      </c>
      <c r="F33" s="30">
        <v>342055</v>
      </c>
      <c r="G33" s="116">
        <v>42175</v>
      </c>
      <c r="H33" s="110">
        <v>3629</v>
      </c>
      <c r="I33" s="110">
        <v>3004</v>
      </c>
      <c r="J33" s="31">
        <f t="shared" si="1"/>
        <v>625</v>
      </c>
      <c r="K33" s="201">
        <v>38</v>
      </c>
      <c r="L33" s="225">
        <f t="shared" si="0"/>
        <v>587</v>
      </c>
    </row>
    <row r="34" spans="1:12" ht="15">
      <c r="A34" s="226">
        <v>13</v>
      </c>
      <c r="B34" s="25" t="s">
        <v>45</v>
      </c>
      <c r="C34" s="25">
        <v>16</v>
      </c>
      <c r="D34" s="25"/>
      <c r="E34" s="25" t="s">
        <v>2</v>
      </c>
      <c r="F34" s="30">
        <v>340223</v>
      </c>
      <c r="G34" s="161">
        <v>42175</v>
      </c>
      <c r="H34" s="31">
        <v>4882</v>
      </c>
      <c r="I34" s="31">
        <v>4137</v>
      </c>
      <c r="J34" s="31">
        <f t="shared" si="1"/>
        <v>745</v>
      </c>
      <c r="K34" s="201">
        <v>23</v>
      </c>
      <c r="L34" s="225">
        <f t="shared" si="0"/>
        <v>722</v>
      </c>
    </row>
    <row r="35" spans="1:12" ht="15">
      <c r="A35" s="226">
        <v>14</v>
      </c>
      <c r="B35" s="25" t="s">
        <v>23</v>
      </c>
      <c r="C35" s="25">
        <v>53</v>
      </c>
      <c r="D35" s="25"/>
      <c r="E35" s="25" t="s">
        <v>2</v>
      </c>
      <c r="F35" s="30">
        <v>340947</v>
      </c>
      <c r="G35" s="116">
        <v>42175</v>
      </c>
      <c r="H35" s="31">
        <v>3240</v>
      </c>
      <c r="I35" s="31">
        <v>2822</v>
      </c>
      <c r="J35" s="31">
        <f t="shared" si="1"/>
        <v>418</v>
      </c>
      <c r="K35" s="30">
        <v>0</v>
      </c>
      <c r="L35" s="225">
        <f t="shared" si="0"/>
        <v>418</v>
      </c>
    </row>
    <row r="36" spans="1:12" ht="15">
      <c r="A36" s="226">
        <v>15</v>
      </c>
      <c r="B36" s="25" t="s">
        <v>23</v>
      </c>
      <c r="C36" s="25">
        <v>51</v>
      </c>
      <c r="D36" s="25"/>
      <c r="E36" s="25" t="s">
        <v>2</v>
      </c>
      <c r="F36" s="30">
        <v>340976</v>
      </c>
      <c r="G36" s="161">
        <v>42175</v>
      </c>
      <c r="H36" s="31">
        <v>3271</v>
      </c>
      <c r="I36" s="31">
        <v>2707</v>
      </c>
      <c r="J36" s="31">
        <f t="shared" si="1"/>
        <v>564</v>
      </c>
      <c r="K36" s="30">
        <v>0</v>
      </c>
      <c r="L36" s="225">
        <f t="shared" si="0"/>
        <v>564</v>
      </c>
    </row>
    <row r="37" spans="1:12" ht="15">
      <c r="A37" s="226">
        <v>16</v>
      </c>
      <c r="B37" s="25" t="s">
        <v>23</v>
      </c>
      <c r="C37" s="25">
        <v>49</v>
      </c>
      <c r="D37" s="25"/>
      <c r="E37" s="25" t="s">
        <v>2</v>
      </c>
      <c r="F37" s="30">
        <v>342059</v>
      </c>
      <c r="G37" s="116">
        <v>42175</v>
      </c>
      <c r="H37" s="31">
        <v>2965</v>
      </c>
      <c r="I37" s="31">
        <v>2482</v>
      </c>
      <c r="J37" s="31">
        <f t="shared" si="1"/>
        <v>483</v>
      </c>
      <c r="K37" s="30">
        <v>0</v>
      </c>
      <c r="L37" s="225">
        <f t="shared" si="0"/>
        <v>483</v>
      </c>
    </row>
    <row r="38" spans="1:12" ht="15">
      <c r="A38" s="226">
        <v>17</v>
      </c>
      <c r="B38" s="25" t="s">
        <v>26</v>
      </c>
      <c r="C38" s="25">
        <v>18</v>
      </c>
      <c r="D38" s="25"/>
      <c r="E38" s="25" t="s">
        <v>2</v>
      </c>
      <c r="F38" s="30">
        <v>327288</v>
      </c>
      <c r="G38" s="161">
        <v>42175</v>
      </c>
      <c r="H38" s="31">
        <v>4239</v>
      </c>
      <c r="I38" s="31">
        <v>3699</v>
      </c>
      <c r="J38" s="31">
        <f t="shared" si="1"/>
        <v>540</v>
      </c>
      <c r="K38" s="30">
        <v>0</v>
      </c>
      <c r="L38" s="225">
        <f t="shared" si="0"/>
        <v>540</v>
      </c>
    </row>
    <row r="39" spans="1:12" ht="15">
      <c r="A39" s="226">
        <v>18</v>
      </c>
      <c r="B39" s="25" t="s">
        <v>26</v>
      </c>
      <c r="C39" s="25">
        <v>5</v>
      </c>
      <c r="D39" s="25"/>
      <c r="E39" s="25" t="s">
        <v>2</v>
      </c>
      <c r="F39" s="30">
        <v>340220</v>
      </c>
      <c r="G39" s="116">
        <v>42175</v>
      </c>
      <c r="H39" s="287" t="s">
        <v>97</v>
      </c>
      <c r="I39" s="288"/>
      <c r="J39" s="31"/>
      <c r="K39" s="30">
        <v>26.183</v>
      </c>
      <c r="L39" s="225">
        <v>0</v>
      </c>
    </row>
    <row r="40" spans="1:12" ht="15">
      <c r="A40" s="226">
        <v>19</v>
      </c>
      <c r="B40" s="25" t="s">
        <v>26</v>
      </c>
      <c r="C40" s="25">
        <v>6</v>
      </c>
      <c r="D40" s="25"/>
      <c r="E40" s="25" t="s">
        <v>2</v>
      </c>
      <c r="F40" s="30">
        <v>341797</v>
      </c>
      <c r="G40" s="161">
        <v>42175</v>
      </c>
      <c r="H40" s="31">
        <v>17227</v>
      </c>
      <c r="I40" s="31">
        <v>14722</v>
      </c>
      <c r="J40" s="31">
        <f t="shared" si="1"/>
        <v>2505</v>
      </c>
      <c r="K40" s="30">
        <v>28.78</v>
      </c>
      <c r="L40" s="225">
        <f t="shared" si="0"/>
        <v>2476.22</v>
      </c>
    </row>
    <row r="41" spans="1:12" ht="15">
      <c r="A41" s="226">
        <v>20</v>
      </c>
      <c r="B41" s="25" t="s">
        <v>9</v>
      </c>
      <c r="C41" s="25">
        <v>153</v>
      </c>
      <c r="D41" s="25"/>
      <c r="E41" s="25" t="s">
        <v>2</v>
      </c>
      <c r="F41" s="30">
        <v>95931</v>
      </c>
      <c r="G41" s="116">
        <v>42175</v>
      </c>
      <c r="H41" s="31">
        <v>12045</v>
      </c>
      <c r="I41" s="31">
        <v>10172</v>
      </c>
      <c r="J41" s="31">
        <f t="shared" si="1"/>
        <v>1873</v>
      </c>
      <c r="K41" s="30">
        <v>198.68</v>
      </c>
      <c r="L41" s="225">
        <f t="shared" si="0"/>
        <v>1674.32</v>
      </c>
    </row>
    <row r="42" spans="1:12" ht="15">
      <c r="A42" s="226">
        <v>21</v>
      </c>
      <c r="B42" s="25" t="s">
        <v>9</v>
      </c>
      <c r="C42" s="25">
        <v>131</v>
      </c>
      <c r="D42" s="25"/>
      <c r="E42" s="25" t="s">
        <v>2</v>
      </c>
      <c r="F42" s="30">
        <v>339072</v>
      </c>
      <c r="G42" s="161">
        <v>42175</v>
      </c>
      <c r="H42" s="287" t="s">
        <v>97</v>
      </c>
      <c r="I42" s="288"/>
      <c r="J42" s="31"/>
      <c r="K42" s="30">
        <v>0</v>
      </c>
      <c r="L42" s="225">
        <v>0</v>
      </c>
    </row>
    <row r="43" spans="1:12" ht="15">
      <c r="A43" s="226">
        <v>22</v>
      </c>
      <c r="B43" s="25" t="s">
        <v>9</v>
      </c>
      <c r="C43" s="25">
        <v>122</v>
      </c>
      <c r="D43" s="25"/>
      <c r="E43" s="25" t="s">
        <v>2</v>
      </c>
      <c r="F43" s="30">
        <v>339127</v>
      </c>
      <c r="G43" s="116">
        <v>42175</v>
      </c>
      <c r="H43" s="287" t="s">
        <v>97</v>
      </c>
      <c r="I43" s="288"/>
      <c r="J43" s="31"/>
      <c r="K43" s="30">
        <v>0</v>
      </c>
      <c r="L43" s="225">
        <v>0</v>
      </c>
    </row>
    <row r="44" spans="1:12" ht="15">
      <c r="A44" s="226">
        <v>23</v>
      </c>
      <c r="B44" s="25" t="s">
        <v>9</v>
      </c>
      <c r="C44" s="25">
        <v>120</v>
      </c>
      <c r="D44" s="17"/>
      <c r="E44" s="25" t="s">
        <v>2</v>
      </c>
      <c r="F44" s="30">
        <v>340221</v>
      </c>
      <c r="G44" s="161">
        <v>42175</v>
      </c>
      <c r="H44" s="287" t="s">
        <v>97</v>
      </c>
      <c r="I44" s="288"/>
      <c r="J44" s="31"/>
      <c r="K44" s="201">
        <v>26.85</v>
      </c>
      <c r="L44" s="225">
        <v>0</v>
      </c>
    </row>
    <row r="45" spans="1:12" ht="15">
      <c r="A45" s="226">
        <v>24</v>
      </c>
      <c r="B45" s="25" t="s">
        <v>9</v>
      </c>
      <c r="C45" s="25">
        <v>115</v>
      </c>
      <c r="D45" s="17"/>
      <c r="E45" s="25" t="s">
        <v>2</v>
      </c>
      <c r="F45" s="30">
        <v>345943</v>
      </c>
      <c r="G45" s="116">
        <v>42175</v>
      </c>
      <c r="H45" s="110">
        <v>2107</v>
      </c>
      <c r="I45" s="110">
        <v>1843</v>
      </c>
      <c r="J45" s="31">
        <f t="shared" si="1"/>
        <v>264</v>
      </c>
      <c r="K45" s="201">
        <v>0</v>
      </c>
      <c r="L45" s="225">
        <f t="shared" si="0"/>
        <v>264</v>
      </c>
    </row>
    <row r="46" spans="1:12" ht="15">
      <c r="A46" s="226">
        <v>25</v>
      </c>
      <c r="B46" s="25" t="s">
        <v>9</v>
      </c>
      <c r="C46" s="25">
        <v>117</v>
      </c>
      <c r="D46" s="17"/>
      <c r="E46" s="25" t="s">
        <v>2</v>
      </c>
      <c r="F46" s="30">
        <v>345183</v>
      </c>
      <c r="G46" s="161">
        <v>42175</v>
      </c>
      <c r="H46" s="110">
        <v>3387</v>
      </c>
      <c r="I46" s="110">
        <v>2666</v>
      </c>
      <c r="J46" s="31">
        <f t="shared" si="1"/>
        <v>721</v>
      </c>
      <c r="K46" s="201">
        <v>0</v>
      </c>
      <c r="L46" s="225">
        <f t="shared" si="0"/>
        <v>721</v>
      </c>
    </row>
    <row r="47" spans="1:12" ht="15">
      <c r="A47" s="226">
        <v>26</v>
      </c>
      <c r="B47" s="25" t="s">
        <v>11</v>
      </c>
      <c r="C47" s="25">
        <v>12</v>
      </c>
      <c r="D47" s="17"/>
      <c r="E47" s="25" t="s">
        <v>2</v>
      </c>
      <c r="F47" s="30">
        <v>338844</v>
      </c>
      <c r="G47" s="116">
        <v>42175</v>
      </c>
      <c r="H47" s="110">
        <v>9533</v>
      </c>
      <c r="I47" s="110">
        <v>7840</v>
      </c>
      <c r="J47" s="31">
        <f t="shared" si="1"/>
        <v>1693</v>
      </c>
      <c r="K47" s="201">
        <v>21</v>
      </c>
      <c r="L47" s="225">
        <v>0</v>
      </c>
    </row>
    <row r="48" spans="1:12" ht="15">
      <c r="A48" s="226">
        <v>27</v>
      </c>
      <c r="B48" s="25" t="s">
        <v>27</v>
      </c>
      <c r="C48" s="25" t="s">
        <v>46</v>
      </c>
      <c r="D48" s="25"/>
      <c r="E48" s="25" t="s">
        <v>2</v>
      </c>
      <c r="F48" s="30">
        <v>327301</v>
      </c>
      <c r="G48" s="161">
        <v>42175</v>
      </c>
      <c r="H48" s="31">
        <v>4738</v>
      </c>
      <c r="I48" s="31">
        <v>3964</v>
      </c>
      <c r="J48" s="31">
        <f t="shared" si="1"/>
        <v>774</v>
      </c>
      <c r="K48" s="201">
        <v>14</v>
      </c>
      <c r="L48" s="225">
        <f aca="true" t="shared" si="2" ref="L48:L83">J48-K48</f>
        <v>760</v>
      </c>
    </row>
    <row r="49" spans="1:12" ht="15">
      <c r="A49" s="226">
        <v>28</v>
      </c>
      <c r="B49" s="25" t="s">
        <v>27</v>
      </c>
      <c r="C49" s="25">
        <v>80</v>
      </c>
      <c r="D49" s="25"/>
      <c r="E49" s="25" t="s">
        <v>2</v>
      </c>
      <c r="F49" s="30">
        <v>327374</v>
      </c>
      <c r="G49" s="161">
        <v>42175</v>
      </c>
      <c r="H49" s="31">
        <v>4290</v>
      </c>
      <c r="I49" s="31">
        <v>3496</v>
      </c>
      <c r="J49" s="31">
        <f t="shared" si="1"/>
        <v>794</v>
      </c>
      <c r="K49" s="30">
        <v>4</v>
      </c>
      <c r="L49" s="225">
        <f t="shared" si="2"/>
        <v>790</v>
      </c>
    </row>
    <row r="50" spans="1:12" ht="15">
      <c r="A50" s="226">
        <v>29</v>
      </c>
      <c r="B50" s="25" t="s">
        <v>27</v>
      </c>
      <c r="C50" s="25">
        <v>49</v>
      </c>
      <c r="D50" s="25"/>
      <c r="E50" s="25" t="s">
        <v>2</v>
      </c>
      <c r="F50" s="30">
        <v>343449</v>
      </c>
      <c r="G50" s="116">
        <v>42175</v>
      </c>
      <c r="H50" s="31">
        <v>4068</v>
      </c>
      <c r="I50" s="31">
        <v>3435</v>
      </c>
      <c r="J50" s="31">
        <f t="shared" si="1"/>
        <v>633</v>
      </c>
      <c r="K50" s="30">
        <v>13</v>
      </c>
      <c r="L50" s="225">
        <f t="shared" si="2"/>
        <v>620</v>
      </c>
    </row>
    <row r="51" spans="1:12" ht="15">
      <c r="A51" s="226">
        <v>30</v>
      </c>
      <c r="B51" s="25" t="s">
        <v>27</v>
      </c>
      <c r="C51" s="25" t="s">
        <v>47</v>
      </c>
      <c r="D51" s="25"/>
      <c r="E51" s="25" t="s">
        <v>2</v>
      </c>
      <c r="F51" s="30">
        <v>345940</v>
      </c>
      <c r="G51" s="161">
        <v>42175</v>
      </c>
      <c r="H51" s="31">
        <v>3467</v>
      </c>
      <c r="I51" s="31">
        <v>2902</v>
      </c>
      <c r="J51" s="31">
        <f t="shared" si="1"/>
        <v>565</v>
      </c>
      <c r="K51" s="30">
        <v>0</v>
      </c>
      <c r="L51" s="225">
        <f t="shared" si="2"/>
        <v>565</v>
      </c>
    </row>
    <row r="52" spans="1:12" ht="15">
      <c r="A52" s="226">
        <v>31</v>
      </c>
      <c r="B52" s="25" t="s">
        <v>7</v>
      </c>
      <c r="C52" s="25">
        <v>15</v>
      </c>
      <c r="D52" s="25"/>
      <c r="E52" s="25" t="s">
        <v>2</v>
      </c>
      <c r="F52" s="30">
        <v>340224</v>
      </c>
      <c r="G52" s="116">
        <v>42175</v>
      </c>
      <c r="H52" s="287" t="s">
        <v>97</v>
      </c>
      <c r="I52" s="288"/>
      <c r="J52" s="31"/>
      <c r="K52" s="30">
        <v>27.69</v>
      </c>
      <c r="L52" s="225">
        <v>0</v>
      </c>
    </row>
    <row r="53" spans="1:12" ht="15">
      <c r="A53" s="226">
        <v>32</v>
      </c>
      <c r="B53" s="25" t="s">
        <v>7</v>
      </c>
      <c r="C53" s="25">
        <v>17</v>
      </c>
      <c r="D53" s="25"/>
      <c r="E53" s="25" t="s">
        <v>2</v>
      </c>
      <c r="F53" s="30">
        <v>341771</v>
      </c>
      <c r="G53" s="161">
        <v>42175</v>
      </c>
      <c r="H53" s="287" t="s">
        <v>97</v>
      </c>
      <c r="I53" s="288"/>
      <c r="J53" s="31"/>
      <c r="K53" s="30">
        <v>50.167</v>
      </c>
      <c r="L53" s="225">
        <v>0</v>
      </c>
    </row>
    <row r="54" spans="1:12" ht="15">
      <c r="A54" s="226">
        <v>34</v>
      </c>
      <c r="B54" s="25" t="s">
        <v>25</v>
      </c>
      <c r="C54" s="25">
        <v>16</v>
      </c>
      <c r="D54" s="25"/>
      <c r="E54" s="25" t="s">
        <v>2</v>
      </c>
      <c r="F54" s="30">
        <v>331947</v>
      </c>
      <c r="G54" s="161">
        <v>42175</v>
      </c>
      <c r="H54" s="31">
        <v>4567</v>
      </c>
      <c r="I54" s="31">
        <v>3815</v>
      </c>
      <c r="J54" s="31">
        <f t="shared" si="1"/>
        <v>752</v>
      </c>
      <c r="K54" s="30">
        <v>0</v>
      </c>
      <c r="L54" s="225">
        <f t="shared" si="2"/>
        <v>752</v>
      </c>
    </row>
    <row r="55" spans="1:12" ht="15">
      <c r="A55" s="226">
        <v>35</v>
      </c>
      <c r="B55" s="25" t="s">
        <v>25</v>
      </c>
      <c r="C55" s="25" t="s">
        <v>49</v>
      </c>
      <c r="D55" s="25"/>
      <c r="E55" s="25" t="s">
        <v>2</v>
      </c>
      <c r="F55" s="30">
        <v>342341</v>
      </c>
      <c r="G55" s="116">
        <v>42175</v>
      </c>
      <c r="H55" s="31">
        <v>6157</v>
      </c>
      <c r="I55" s="31">
        <v>4822</v>
      </c>
      <c r="J55" s="31">
        <f t="shared" si="1"/>
        <v>1335</v>
      </c>
      <c r="K55" s="30">
        <v>0</v>
      </c>
      <c r="L55" s="225">
        <f t="shared" si="2"/>
        <v>1335</v>
      </c>
    </row>
    <row r="56" spans="1:12" ht="15">
      <c r="A56" s="226">
        <v>36</v>
      </c>
      <c r="B56" s="25" t="s">
        <v>16</v>
      </c>
      <c r="C56" s="25">
        <v>6</v>
      </c>
      <c r="D56" s="25"/>
      <c r="E56" s="25" t="s">
        <v>2</v>
      </c>
      <c r="F56" s="30">
        <v>338540</v>
      </c>
      <c r="G56" s="161">
        <v>42175</v>
      </c>
      <c r="H56" s="31">
        <v>9473</v>
      </c>
      <c r="I56" s="31">
        <v>7875</v>
      </c>
      <c r="J56" s="31">
        <f t="shared" si="1"/>
        <v>1598</v>
      </c>
      <c r="K56" s="30">
        <v>0</v>
      </c>
      <c r="L56" s="225">
        <f t="shared" si="2"/>
        <v>1598</v>
      </c>
    </row>
    <row r="57" spans="1:12" ht="15">
      <c r="A57" s="226">
        <v>37</v>
      </c>
      <c r="B57" s="25" t="s">
        <v>16</v>
      </c>
      <c r="C57" s="25">
        <v>8</v>
      </c>
      <c r="D57" s="25"/>
      <c r="E57" s="25" t="s">
        <v>2</v>
      </c>
      <c r="F57" s="30">
        <v>338845</v>
      </c>
      <c r="G57" s="116">
        <v>42175</v>
      </c>
      <c r="H57" s="31">
        <v>7379</v>
      </c>
      <c r="I57" s="31">
        <v>6125</v>
      </c>
      <c r="J57" s="31">
        <f t="shared" si="1"/>
        <v>1254</v>
      </c>
      <c r="K57" s="30">
        <v>0</v>
      </c>
      <c r="L57" s="225">
        <f t="shared" si="2"/>
        <v>1254</v>
      </c>
    </row>
    <row r="58" spans="1:12" ht="15">
      <c r="A58" s="226">
        <v>38</v>
      </c>
      <c r="B58" s="25" t="s">
        <v>16</v>
      </c>
      <c r="C58" s="25">
        <v>19</v>
      </c>
      <c r="D58" s="25"/>
      <c r="E58" s="25" t="s">
        <v>2</v>
      </c>
      <c r="F58" s="30">
        <v>338972</v>
      </c>
      <c r="G58" s="161">
        <v>42175</v>
      </c>
      <c r="H58" s="287" t="s">
        <v>97</v>
      </c>
      <c r="I58" s="288"/>
      <c r="J58" s="31"/>
      <c r="K58" s="30"/>
      <c r="L58" s="225">
        <v>0</v>
      </c>
    </row>
    <row r="59" spans="1:12" ht="15">
      <c r="A59" s="226">
        <v>39</v>
      </c>
      <c r="B59" s="25" t="s">
        <v>16</v>
      </c>
      <c r="C59" s="25">
        <v>38</v>
      </c>
      <c r="D59" s="25"/>
      <c r="E59" s="25" t="s">
        <v>2</v>
      </c>
      <c r="F59" s="30">
        <v>344123</v>
      </c>
      <c r="G59" s="116">
        <v>42175</v>
      </c>
      <c r="H59" s="31">
        <v>2176</v>
      </c>
      <c r="I59" s="31">
        <v>1807</v>
      </c>
      <c r="J59" s="31">
        <f t="shared" si="1"/>
        <v>369</v>
      </c>
      <c r="K59" s="30">
        <v>49.77</v>
      </c>
      <c r="L59" s="225">
        <f t="shared" si="2"/>
        <v>319.23</v>
      </c>
    </row>
    <row r="60" spans="1:12" ht="15">
      <c r="A60" s="226">
        <v>40</v>
      </c>
      <c r="B60" s="25" t="s">
        <v>16</v>
      </c>
      <c r="C60" s="25">
        <v>62</v>
      </c>
      <c r="D60" s="25"/>
      <c r="E60" s="25" t="s">
        <v>2</v>
      </c>
      <c r="F60" s="30">
        <v>344134</v>
      </c>
      <c r="G60" s="161">
        <v>42175</v>
      </c>
      <c r="H60" s="31">
        <v>988</v>
      </c>
      <c r="I60" s="31">
        <v>826</v>
      </c>
      <c r="J60" s="31">
        <f t="shared" si="1"/>
        <v>162</v>
      </c>
      <c r="K60" s="30">
        <v>33.578</v>
      </c>
      <c r="L60" s="225">
        <f t="shared" si="2"/>
        <v>128.422</v>
      </c>
    </row>
    <row r="61" spans="1:12" ht="15">
      <c r="A61" s="226">
        <v>41</v>
      </c>
      <c r="B61" s="25" t="s">
        <v>8</v>
      </c>
      <c r="C61" s="25">
        <v>72</v>
      </c>
      <c r="D61" s="25"/>
      <c r="E61" s="25" t="s">
        <v>2</v>
      </c>
      <c r="F61" s="30">
        <v>326491</v>
      </c>
      <c r="G61" s="116">
        <v>42175</v>
      </c>
      <c r="H61" s="31">
        <v>3607</v>
      </c>
      <c r="I61" s="31">
        <v>3034</v>
      </c>
      <c r="J61" s="31">
        <f t="shared" si="1"/>
        <v>573</v>
      </c>
      <c r="K61" s="30">
        <v>0</v>
      </c>
      <c r="L61" s="225">
        <f t="shared" si="2"/>
        <v>573</v>
      </c>
    </row>
    <row r="62" spans="1:12" ht="15">
      <c r="A62" s="226">
        <v>42</v>
      </c>
      <c r="B62" s="25" t="s">
        <v>8</v>
      </c>
      <c r="C62" s="25">
        <v>70</v>
      </c>
      <c r="D62" s="17"/>
      <c r="E62" s="25" t="s">
        <v>2</v>
      </c>
      <c r="F62" s="30">
        <v>327160</v>
      </c>
      <c r="G62" s="161">
        <v>42175</v>
      </c>
      <c r="H62" s="110">
        <v>4985</v>
      </c>
      <c r="I62" s="110">
        <v>3990</v>
      </c>
      <c r="J62" s="31">
        <f t="shared" si="1"/>
        <v>995</v>
      </c>
      <c r="K62" s="201">
        <v>4</v>
      </c>
      <c r="L62" s="225">
        <f t="shared" si="2"/>
        <v>991</v>
      </c>
    </row>
    <row r="63" spans="1:12" ht="15" customHeight="1">
      <c r="A63" s="226">
        <v>43</v>
      </c>
      <c r="B63" s="25" t="s">
        <v>8</v>
      </c>
      <c r="C63" s="25">
        <v>64</v>
      </c>
      <c r="D63" s="17"/>
      <c r="E63" s="25" t="s">
        <v>2</v>
      </c>
      <c r="F63" s="30">
        <v>334560</v>
      </c>
      <c r="G63" s="116">
        <v>42175</v>
      </c>
      <c r="H63" s="110">
        <v>4981</v>
      </c>
      <c r="I63" s="110">
        <v>4076</v>
      </c>
      <c r="J63" s="31">
        <f>H63-I63</f>
        <v>905</v>
      </c>
      <c r="K63" s="201">
        <v>0</v>
      </c>
      <c r="L63" s="225">
        <f t="shared" si="2"/>
        <v>905</v>
      </c>
    </row>
    <row r="64" spans="1:12" ht="15" customHeight="1">
      <c r="A64" s="226">
        <v>44</v>
      </c>
      <c r="B64" s="25" t="s">
        <v>8</v>
      </c>
      <c r="C64" s="25">
        <v>78</v>
      </c>
      <c r="D64" s="17"/>
      <c r="E64" s="25" t="s">
        <v>2</v>
      </c>
      <c r="F64" s="30">
        <v>334653</v>
      </c>
      <c r="G64" s="161">
        <v>42175</v>
      </c>
      <c r="H64" s="110">
        <v>1545</v>
      </c>
      <c r="I64" s="110">
        <v>1162</v>
      </c>
      <c r="J64" s="31">
        <f>H64-I64</f>
        <v>383</v>
      </c>
      <c r="K64" s="201">
        <v>0</v>
      </c>
      <c r="L64" s="225">
        <f t="shared" si="2"/>
        <v>383</v>
      </c>
    </row>
    <row r="65" spans="1:12" ht="15">
      <c r="A65" s="226">
        <v>45</v>
      </c>
      <c r="B65" s="25" t="s">
        <v>8</v>
      </c>
      <c r="C65" s="25">
        <v>35</v>
      </c>
      <c r="D65" s="17"/>
      <c r="E65" s="25" t="s">
        <v>2</v>
      </c>
      <c r="F65" s="30">
        <v>334753</v>
      </c>
      <c r="G65" s="116">
        <v>42175</v>
      </c>
      <c r="H65" s="290" t="s">
        <v>106</v>
      </c>
      <c r="I65" s="291"/>
      <c r="J65" s="31"/>
      <c r="K65" s="201">
        <v>0</v>
      </c>
      <c r="L65" s="225">
        <v>0</v>
      </c>
    </row>
    <row r="66" spans="1:12" ht="15">
      <c r="A66" s="226">
        <v>46</v>
      </c>
      <c r="B66" s="25" t="s">
        <v>8</v>
      </c>
      <c r="C66" s="25">
        <v>76</v>
      </c>
      <c r="D66" s="17"/>
      <c r="E66" s="25" t="s">
        <v>2</v>
      </c>
      <c r="F66" s="30">
        <v>340067</v>
      </c>
      <c r="G66" s="161">
        <v>42175</v>
      </c>
      <c r="H66" s="287" t="s">
        <v>97</v>
      </c>
      <c r="I66" s="288"/>
      <c r="J66" s="31"/>
      <c r="K66" s="201">
        <v>0</v>
      </c>
      <c r="L66" s="225">
        <v>0</v>
      </c>
    </row>
    <row r="67" spans="1:12" ht="15">
      <c r="A67" s="226">
        <v>47</v>
      </c>
      <c r="B67" s="25" t="s">
        <v>8</v>
      </c>
      <c r="C67" s="25">
        <v>11</v>
      </c>
      <c r="D67" s="17"/>
      <c r="E67" s="25" t="s">
        <v>2</v>
      </c>
      <c r="F67" s="30">
        <v>340222</v>
      </c>
      <c r="G67" s="116">
        <v>42175</v>
      </c>
      <c r="H67" s="110">
        <v>4463</v>
      </c>
      <c r="I67" s="110">
        <v>3804</v>
      </c>
      <c r="J67" s="31">
        <f aca="true" t="shared" si="3" ref="J67:J83">H67-I67</f>
        <v>659</v>
      </c>
      <c r="K67" s="201">
        <v>1</v>
      </c>
      <c r="L67" s="225">
        <f t="shared" si="2"/>
        <v>658</v>
      </c>
    </row>
    <row r="68" spans="1:12" ht="15">
      <c r="A68" s="226">
        <v>48</v>
      </c>
      <c r="B68" s="25" t="s">
        <v>8</v>
      </c>
      <c r="C68" s="25">
        <v>6</v>
      </c>
      <c r="D68" s="25"/>
      <c r="E68" s="25" t="s">
        <v>2</v>
      </c>
      <c r="F68" s="30">
        <v>340682</v>
      </c>
      <c r="G68" s="161">
        <v>42175</v>
      </c>
      <c r="H68" s="31">
        <v>2655</v>
      </c>
      <c r="I68" s="31">
        <v>2225</v>
      </c>
      <c r="J68" s="31">
        <f t="shared" si="3"/>
        <v>430</v>
      </c>
      <c r="K68" s="201">
        <v>0</v>
      </c>
      <c r="L68" s="225">
        <f t="shared" si="2"/>
        <v>430</v>
      </c>
    </row>
    <row r="69" spans="1:12" ht="15">
      <c r="A69" s="226">
        <v>49</v>
      </c>
      <c r="B69" s="25" t="s">
        <v>8</v>
      </c>
      <c r="C69" s="25">
        <v>21</v>
      </c>
      <c r="D69" s="25"/>
      <c r="E69" s="25" t="s">
        <v>2</v>
      </c>
      <c r="F69" s="30">
        <v>340953</v>
      </c>
      <c r="G69" s="116">
        <v>42175</v>
      </c>
      <c r="H69" s="31">
        <v>2567</v>
      </c>
      <c r="I69" s="31">
        <v>2210</v>
      </c>
      <c r="J69" s="31">
        <f t="shared" si="3"/>
        <v>357</v>
      </c>
      <c r="K69" s="30">
        <v>20</v>
      </c>
      <c r="L69" s="225">
        <f t="shared" si="2"/>
        <v>337</v>
      </c>
    </row>
    <row r="70" spans="1:12" ht="15">
      <c r="A70" s="226">
        <v>50</v>
      </c>
      <c r="B70" s="25" t="s">
        <v>8</v>
      </c>
      <c r="C70" s="25">
        <v>62</v>
      </c>
      <c r="D70" s="25"/>
      <c r="E70" s="25" t="s">
        <v>2</v>
      </c>
      <c r="F70" s="30">
        <v>341801</v>
      </c>
      <c r="G70" s="161">
        <v>42175</v>
      </c>
      <c r="H70" s="31">
        <v>8437</v>
      </c>
      <c r="I70" s="31">
        <v>7145</v>
      </c>
      <c r="J70" s="31">
        <f t="shared" si="3"/>
        <v>1292</v>
      </c>
      <c r="K70" s="30">
        <v>7</v>
      </c>
      <c r="L70" s="225">
        <f t="shared" si="2"/>
        <v>1285</v>
      </c>
    </row>
    <row r="71" spans="1:12" ht="15">
      <c r="A71" s="226">
        <v>51</v>
      </c>
      <c r="B71" s="25" t="s">
        <v>8</v>
      </c>
      <c r="C71" s="25">
        <v>45</v>
      </c>
      <c r="D71" s="25"/>
      <c r="E71" s="25" t="s">
        <v>2</v>
      </c>
      <c r="F71" s="30">
        <v>341803</v>
      </c>
      <c r="G71" s="116">
        <v>42175</v>
      </c>
      <c r="H71" s="31">
        <v>7424</v>
      </c>
      <c r="I71" s="31">
        <v>6342</v>
      </c>
      <c r="J71" s="31">
        <f t="shared" si="3"/>
        <v>1082</v>
      </c>
      <c r="K71" s="30">
        <v>334.33</v>
      </c>
      <c r="L71" s="225">
        <f t="shared" si="2"/>
        <v>747.6700000000001</v>
      </c>
    </row>
    <row r="72" spans="1:12" ht="15">
      <c r="A72" s="226">
        <v>52</v>
      </c>
      <c r="B72" s="25" t="s">
        <v>8</v>
      </c>
      <c r="C72" s="25" t="s">
        <v>50</v>
      </c>
      <c r="D72" s="25"/>
      <c r="E72" s="25" t="s">
        <v>2</v>
      </c>
      <c r="F72" s="30">
        <v>343463</v>
      </c>
      <c r="G72" s="161">
        <v>42175</v>
      </c>
      <c r="H72" s="31">
        <v>5043</v>
      </c>
      <c r="I72" s="31">
        <v>4278</v>
      </c>
      <c r="J72" s="31">
        <f>H72-I72-J68</f>
        <v>335</v>
      </c>
      <c r="K72" s="30">
        <v>1</v>
      </c>
      <c r="L72" s="225">
        <f t="shared" si="2"/>
        <v>334</v>
      </c>
    </row>
    <row r="73" spans="1:12" ht="15">
      <c r="A73" s="226">
        <v>53</v>
      </c>
      <c r="B73" s="25" t="s">
        <v>51</v>
      </c>
      <c r="C73" s="25">
        <v>3</v>
      </c>
      <c r="D73" s="25"/>
      <c r="E73" s="25" t="s">
        <v>2</v>
      </c>
      <c r="F73" s="30">
        <v>339366</v>
      </c>
      <c r="G73" s="116">
        <v>42175</v>
      </c>
      <c r="H73" s="31">
        <v>9660</v>
      </c>
      <c r="I73" s="31">
        <v>8163</v>
      </c>
      <c r="J73" s="31">
        <f t="shared" si="3"/>
        <v>1497</v>
      </c>
      <c r="K73" s="30">
        <v>17</v>
      </c>
      <c r="L73" s="225">
        <f t="shared" si="2"/>
        <v>1480</v>
      </c>
    </row>
    <row r="74" spans="1:12" ht="15">
      <c r="A74" s="226">
        <v>54</v>
      </c>
      <c r="B74" s="25" t="s">
        <v>24</v>
      </c>
      <c r="C74" s="25">
        <v>66</v>
      </c>
      <c r="D74" s="25"/>
      <c r="E74" s="25" t="s">
        <v>2</v>
      </c>
      <c r="F74" s="30">
        <v>383336</v>
      </c>
      <c r="G74" s="161">
        <v>42175</v>
      </c>
      <c r="H74" s="31">
        <v>2075</v>
      </c>
      <c r="I74" s="31">
        <v>1731</v>
      </c>
      <c r="J74" s="31">
        <f t="shared" si="3"/>
        <v>344</v>
      </c>
      <c r="K74" s="30">
        <v>2</v>
      </c>
      <c r="L74" s="225">
        <f t="shared" si="2"/>
        <v>342</v>
      </c>
    </row>
    <row r="75" spans="1:12" ht="15">
      <c r="A75" s="226">
        <v>55</v>
      </c>
      <c r="B75" s="25" t="s">
        <v>24</v>
      </c>
      <c r="C75" s="25">
        <v>55</v>
      </c>
      <c r="D75" s="25"/>
      <c r="E75" s="25" t="s">
        <v>2</v>
      </c>
      <c r="F75" s="30">
        <v>345111</v>
      </c>
      <c r="G75" s="116">
        <v>42175</v>
      </c>
      <c r="H75" s="31">
        <v>1994</v>
      </c>
      <c r="I75" s="31">
        <v>1736</v>
      </c>
      <c r="J75" s="31">
        <f t="shared" si="3"/>
        <v>258</v>
      </c>
      <c r="K75" s="30">
        <v>28</v>
      </c>
      <c r="L75" s="225">
        <f t="shared" si="2"/>
        <v>230</v>
      </c>
    </row>
    <row r="76" spans="1:12" ht="15">
      <c r="A76" s="226">
        <v>56</v>
      </c>
      <c r="B76" s="25" t="s">
        <v>24</v>
      </c>
      <c r="C76" s="25">
        <v>59</v>
      </c>
      <c r="D76" s="25"/>
      <c r="E76" s="25" t="s">
        <v>2</v>
      </c>
      <c r="F76" s="30">
        <v>327302</v>
      </c>
      <c r="G76" s="161">
        <v>42175</v>
      </c>
      <c r="H76" s="31">
        <v>4842</v>
      </c>
      <c r="I76" s="31">
        <v>3985</v>
      </c>
      <c r="J76" s="31">
        <f t="shared" si="3"/>
        <v>857</v>
      </c>
      <c r="K76" s="30">
        <v>100.26</v>
      </c>
      <c r="L76" s="225">
        <f t="shared" si="2"/>
        <v>756.74</v>
      </c>
    </row>
    <row r="77" spans="1:12" ht="15">
      <c r="A77" s="226">
        <v>57</v>
      </c>
      <c r="B77" s="25" t="s">
        <v>24</v>
      </c>
      <c r="C77" s="25">
        <v>32</v>
      </c>
      <c r="D77" s="25"/>
      <c r="E77" s="25" t="s">
        <v>2</v>
      </c>
      <c r="F77" s="30">
        <v>335053</v>
      </c>
      <c r="G77" s="116">
        <v>42175</v>
      </c>
      <c r="H77" s="31">
        <v>13299</v>
      </c>
      <c r="I77" s="31">
        <v>10868</v>
      </c>
      <c r="J77" s="31">
        <f t="shared" si="3"/>
        <v>2431</v>
      </c>
      <c r="K77" s="30">
        <v>7</v>
      </c>
      <c r="L77" s="225">
        <f t="shared" si="2"/>
        <v>2424</v>
      </c>
    </row>
    <row r="78" spans="1:12" ht="15">
      <c r="A78" s="226">
        <v>58</v>
      </c>
      <c r="B78" s="25" t="s">
        <v>24</v>
      </c>
      <c r="C78" s="25">
        <v>30</v>
      </c>
      <c r="D78" s="25"/>
      <c r="E78" s="25" t="s">
        <v>2</v>
      </c>
      <c r="F78" s="30">
        <v>338133</v>
      </c>
      <c r="G78" s="161">
        <v>42175</v>
      </c>
      <c r="H78" s="31">
        <v>6655</v>
      </c>
      <c r="I78" s="31">
        <v>5493</v>
      </c>
      <c r="J78" s="31">
        <f t="shared" si="3"/>
        <v>1162</v>
      </c>
      <c r="K78" s="30">
        <v>0</v>
      </c>
      <c r="L78" s="225">
        <f t="shared" si="2"/>
        <v>1162</v>
      </c>
    </row>
    <row r="79" spans="1:12" ht="15">
      <c r="A79" s="226">
        <v>59</v>
      </c>
      <c r="B79" s="25" t="s">
        <v>24</v>
      </c>
      <c r="C79" s="25">
        <v>8</v>
      </c>
      <c r="D79" s="25"/>
      <c r="E79" s="25" t="s">
        <v>2</v>
      </c>
      <c r="F79" s="30">
        <v>341790</v>
      </c>
      <c r="G79" s="116">
        <v>42175</v>
      </c>
      <c r="H79" s="31">
        <v>6311</v>
      </c>
      <c r="I79" s="31">
        <v>5269</v>
      </c>
      <c r="J79" s="31">
        <f t="shared" si="3"/>
        <v>1042</v>
      </c>
      <c r="K79" s="30">
        <v>192.06</v>
      </c>
      <c r="L79" s="225">
        <f t="shared" si="2"/>
        <v>849.94</v>
      </c>
    </row>
    <row r="80" spans="1:12" ht="15">
      <c r="A80" s="226">
        <v>60</v>
      </c>
      <c r="B80" s="25" t="s">
        <v>24</v>
      </c>
      <c r="C80" s="25" t="s">
        <v>52</v>
      </c>
      <c r="D80" s="25"/>
      <c r="E80" s="25" t="s">
        <v>2</v>
      </c>
      <c r="F80" s="30">
        <v>341950</v>
      </c>
      <c r="G80" s="161">
        <v>42175</v>
      </c>
      <c r="H80" s="31">
        <v>2111</v>
      </c>
      <c r="I80" s="31">
        <v>1824</v>
      </c>
      <c r="J80" s="31">
        <f t="shared" si="3"/>
        <v>287</v>
      </c>
      <c r="K80" s="30">
        <v>0</v>
      </c>
      <c r="L80" s="225">
        <f t="shared" si="2"/>
        <v>287</v>
      </c>
    </row>
    <row r="81" spans="1:12" ht="15">
      <c r="A81" s="226">
        <v>61</v>
      </c>
      <c r="B81" s="25" t="s">
        <v>28</v>
      </c>
      <c r="C81" s="25">
        <v>34</v>
      </c>
      <c r="D81" s="25"/>
      <c r="E81" s="25" t="s">
        <v>2</v>
      </c>
      <c r="F81" s="30">
        <v>327500</v>
      </c>
      <c r="G81" s="116">
        <v>42175</v>
      </c>
      <c r="H81" s="31">
        <v>2531</v>
      </c>
      <c r="I81" s="31">
        <v>2126</v>
      </c>
      <c r="J81" s="31">
        <f t="shared" si="3"/>
        <v>405</v>
      </c>
      <c r="K81" s="30">
        <v>4.87</v>
      </c>
      <c r="L81" s="225">
        <f t="shared" si="2"/>
        <v>400.13</v>
      </c>
    </row>
    <row r="82" spans="1:12" ht="15">
      <c r="A82" s="226">
        <v>62</v>
      </c>
      <c r="B82" s="25" t="s">
        <v>28</v>
      </c>
      <c r="C82" s="25" t="s">
        <v>53</v>
      </c>
      <c r="D82" s="17"/>
      <c r="E82" s="25" t="s">
        <v>2</v>
      </c>
      <c r="F82" s="30">
        <v>328609</v>
      </c>
      <c r="G82" s="161">
        <v>42175</v>
      </c>
      <c r="H82" s="110">
        <v>1705</v>
      </c>
      <c r="I82" s="110">
        <v>1554</v>
      </c>
      <c r="J82" s="31">
        <f t="shared" si="3"/>
        <v>151</v>
      </c>
      <c r="K82" s="201">
        <v>0</v>
      </c>
      <c r="L82" s="225">
        <f t="shared" si="2"/>
        <v>151</v>
      </c>
    </row>
    <row r="83" spans="1:12" ht="15">
      <c r="A83" s="226">
        <v>63</v>
      </c>
      <c r="B83" s="25" t="s">
        <v>20</v>
      </c>
      <c r="C83" s="25">
        <v>5</v>
      </c>
      <c r="D83" s="17"/>
      <c r="E83" s="25" t="s">
        <v>2</v>
      </c>
      <c r="F83" s="30">
        <v>327292</v>
      </c>
      <c r="G83" s="161">
        <v>42175</v>
      </c>
      <c r="H83" s="110">
        <v>4929</v>
      </c>
      <c r="I83" s="110">
        <v>4160</v>
      </c>
      <c r="J83" s="31">
        <f t="shared" si="3"/>
        <v>769</v>
      </c>
      <c r="K83" s="201">
        <v>85.75</v>
      </c>
      <c r="L83" s="225">
        <f t="shared" si="2"/>
        <v>683.25</v>
      </c>
    </row>
    <row r="84" spans="1:12" ht="15">
      <c r="A84" s="226">
        <v>64</v>
      </c>
      <c r="B84" s="25" t="s">
        <v>20</v>
      </c>
      <c r="C84" s="25">
        <v>76</v>
      </c>
      <c r="D84" s="17"/>
      <c r="E84" s="25" t="s">
        <v>2</v>
      </c>
      <c r="F84" s="30">
        <v>327774</v>
      </c>
      <c r="G84" s="116">
        <v>42175</v>
      </c>
      <c r="H84" s="284" t="s">
        <v>98</v>
      </c>
      <c r="I84" s="285"/>
      <c r="J84" s="38"/>
      <c r="K84" s="201">
        <v>91.569</v>
      </c>
      <c r="L84" s="225">
        <v>0</v>
      </c>
    </row>
    <row r="85" spans="1:12" ht="15" customHeight="1">
      <c r="A85" s="226">
        <v>65</v>
      </c>
      <c r="B85" s="25" t="s">
        <v>20</v>
      </c>
      <c r="C85" s="25">
        <v>10</v>
      </c>
      <c r="D85" s="17"/>
      <c r="E85" s="25" t="s">
        <v>2</v>
      </c>
      <c r="F85" s="30">
        <v>333546</v>
      </c>
      <c r="G85" s="161">
        <v>42175</v>
      </c>
      <c r="H85" s="110">
        <v>13539</v>
      </c>
      <c r="I85" s="110">
        <v>11104</v>
      </c>
      <c r="J85" s="31">
        <f>H85-I85</f>
        <v>2435</v>
      </c>
      <c r="K85" s="201">
        <v>35</v>
      </c>
      <c r="L85" s="225">
        <f>J85-K85</f>
        <v>2400</v>
      </c>
    </row>
    <row r="86" spans="1:12" ht="15">
      <c r="A86" s="226">
        <v>66</v>
      </c>
      <c r="B86" s="25" t="s">
        <v>20</v>
      </c>
      <c r="C86" s="25">
        <v>38</v>
      </c>
      <c r="D86" s="17"/>
      <c r="E86" s="25" t="s">
        <v>2</v>
      </c>
      <c r="F86" s="30">
        <v>335565</v>
      </c>
      <c r="G86" s="116">
        <v>42175</v>
      </c>
      <c r="H86" s="110">
        <v>965</v>
      </c>
      <c r="I86" s="110">
        <v>806</v>
      </c>
      <c r="J86" s="31">
        <f>H86-I86</f>
        <v>159</v>
      </c>
      <c r="K86" s="201">
        <v>17.52</v>
      </c>
      <c r="L86" s="225">
        <f>J86-K86</f>
        <v>141.48</v>
      </c>
    </row>
    <row r="87" spans="1:12" ht="15">
      <c r="A87" s="226">
        <v>67</v>
      </c>
      <c r="B87" s="25" t="s">
        <v>20</v>
      </c>
      <c r="C87" s="25">
        <v>50</v>
      </c>
      <c r="D87" s="17"/>
      <c r="E87" s="25" t="s">
        <v>2</v>
      </c>
      <c r="F87" s="30">
        <v>332622</v>
      </c>
      <c r="G87" s="161">
        <v>42175</v>
      </c>
      <c r="H87" s="110">
        <v>1550</v>
      </c>
      <c r="I87" s="110">
        <v>1364</v>
      </c>
      <c r="J87" s="31">
        <f aca="true" t="shared" si="4" ref="J87:J117">H87-I87</f>
        <v>186</v>
      </c>
      <c r="K87" s="201">
        <v>13</v>
      </c>
      <c r="L87" s="225">
        <f>J87-K87</f>
        <v>173</v>
      </c>
    </row>
    <row r="88" spans="1:12" ht="15">
      <c r="A88" s="226">
        <v>68</v>
      </c>
      <c r="B88" s="25" t="s">
        <v>20</v>
      </c>
      <c r="C88" s="25">
        <v>90</v>
      </c>
      <c r="D88" s="17"/>
      <c r="E88" s="25" t="s">
        <v>2</v>
      </c>
      <c r="F88" s="30">
        <v>337881</v>
      </c>
      <c r="G88" s="116">
        <v>42175</v>
      </c>
      <c r="H88" s="110">
        <v>773</v>
      </c>
      <c r="I88" s="110">
        <v>314</v>
      </c>
      <c r="J88" s="31">
        <f t="shared" si="4"/>
        <v>459</v>
      </c>
      <c r="K88" s="201">
        <v>67.24</v>
      </c>
      <c r="L88" s="225">
        <f>J88-K88</f>
        <v>391.76</v>
      </c>
    </row>
    <row r="89" spans="1:12" ht="15">
      <c r="A89" s="226">
        <v>69</v>
      </c>
      <c r="B89" s="25" t="s">
        <v>20</v>
      </c>
      <c r="C89" s="25">
        <v>83</v>
      </c>
      <c r="D89" s="17"/>
      <c r="E89" s="25" t="s">
        <v>2</v>
      </c>
      <c r="F89" s="30">
        <v>340050</v>
      </c>
      <c r="G89" s="161">
        <v>42175</v>
      </c>
      <c r="H89" s="110">
        <v>2662</v>
      </c>
      <c r="I89" s="110">
        <v>2265</v>
      </c>
      <c r="J89" s="31">
        <f t="shared" si="4"/>
        <v>397</v>
      </c>
      <c r="K89" s="201">
        <v>26</v>
      </c>
      <c r="L89" s="225">
        <f aca="true" t="shared" si="5" ref="L89:L152">J89-K89</f>
        <v>371</v>
      </c>
    </row>
    <row r="90" spans="1:12" ht="15">
      <c r="A90" s="226">
        <v>70</v>
      </c>
      <c r="B90" s="25" t="s">
        <v>20</v>
      </c>
      <c r="C90" s="25">
        <v>12</v>
      </c>
      <c r="D90" s="25"/>
      <c r="E90" s="25" t="s">
        <v>2</v>
      </c>
      <c r="F90" s="30">
        <v>341802</v>
      </c>
      <c r="G90" s="116">
        <v>42175</v>
      </c>
      <c r="H90" s="31">
        <v>15411</v>
      </c>
      <c r="I90" s="31">
        <v>13045</v>
      </c>
      <c r="J90" s="31">
        <f t="shared" si="4"/>
        <v>2366</v>
      </c>
      <c r="K90" s="201">
        <v>0</v>
      </c>
      <c r="L90" s="225">
        <f t="shared" si="5"/>
        <v>2366</v>
      </c>
    </row>
    <row r="91" spans="1:12" ht="15">
      <c r="A91" s="226">
        <v>71</v>
      </c>
      <c r="B91" s="25" t="s">
        <v>20</v>
      </c>
      <c r="C91" s="25">
        <v>96</v>
      </c>
      <c r="D91" s="25"/>
      <c r="E91" s="25" t="s">
        <v>2</v>
      </c>
      <c r="F91" s="30">
        <v>341928</v>
      </c>
      <c r="G91" s="161">
        <v>42175</v>
      </c>
      <c r="H91" s="31">
        <v>1922</v>
      </c>
      <c r="I91" s="31">
        <v>1588</v>
      </c>
      <c r="J91" s="31">
        <f t="shared" si="4"/>
        <v>334</v>
      </c>
      <c r="K91" s="30">
        <v>19</v>
      </c>
      <c r="L91" s="225">
        <f t="shared" si="5"/>
        <v>315</v>
      </c>
    </row>
    <row r="92" spans="1:12" ht="15">
      <c r="A92" s="226">
        <v>72</v>
      </c>
      <c r="B92" s="25" t="s">
        <v>20</v>
      </c>
      <c r="C92" s="25">
        <v>71</v>
      </c>
      <c r="D92" s="25"/>
      <c r="E92" s="25" t="s">
        <v>2</v>
      </c>
      <c r="F92" s="30">
        <v>342193</v>
      </c>
      <c r="G92" s="116">
        <v>42175</v>
      </c>
      <c r="H92" s="31">
        <v>2092</v>
      </c>
      <c r="I92" s="31">
        <v>1744</v>
      </c>
      <c r="J92" s="31">
        <f t="shared" si="4"/>
        <v>348</v>
      </c>
      <c r="K92" s="30">
        <v>61.21</v>
      </c>
      <c r="L92" s="225">
        <f t="shared" si="5"/>
        <v>286.79</v>
      </c>
    </row>
    <row r="93" spans="1:12" ht="15">
      <c r="A93" s="226">
        <v>73</v>
      </c>
      <c r="B93" s="25" t="s">
        <v>55</v>
      </c>
      <c r="C93" s="25">
        <v>61</v>
      </c>
      <c r="D93" s="25"/>
      <c r="E93" s="25" t="s">
        <v>2</v>
      </c>
      <c r="F93" s="30">
        <v>338973</v>
      </c>
      <c r="G93" s="161">
        <v>42175</v>
      </c>
      <c r="H93" s="287" t="s">
        <v>97</v>
      </c>
      <c r="I93" s="288"/>
      <c r="J93" s="31"/>
      <c r="K93" s="30">
        <v>35.628</v>
      </c>
      <c r="L93" s="225">
        <v>0</v>
      </c>
    </row>
    <row r="94" spans="1:12" ht="15">
      <c r="A94" s="226">
        <v>74</v>
      </c>
      <c r="B94" s="25" t="s">
        <v>55</v>
      </c>
      <c r="C94" s="25">
        <v>49</v>
      </c>
      <c r="D94" s="25"/>
      <c r="E94" s="25" t="s">
        <v>2</v>
      </c>
      <c r="F94" s="30">
        <v>341935</v>
      </c>
      <c r="G94" s="116">
        <v>42175</v>
      </c>
      <c r="H94" s="31">
        <v>1825</v>
      </c>
      <c r="I94" s="31">
        <v>1479</v>
      </c>
      <c r="J94" s="31">
        <f t="shared" si="4"/>
        <v>346</v>
      </c>
      <c r="K94" s="30">
        <v>23.91</v>
      </c>
      <c r="L94" s="225">
        <f t="shared" si="5"/>
        <v>322.09</v>
      </c>
    </row>
    <row r="95" spans="1:12" ht="15">
      <c r="A95" s="226">
        <v>75</v>
      </c>
      <c r="B95" s="25" t="s">
        <v>55</v>
      </c>
      <c r="C95" s="25">
        <v>78</v>
      </c>
      <c r="D95" s="25"/>
      <c r="E95" s="25" t="s">
        <v>2</v>
      </c>
      <c r="F95" s="30">
        <v>342056</v>
      </c>
      <c r="G95" s="161">
        <v>42175</v>
      </c>
      <c r="H95" s="31">
        <v>5422</v>
      </c>
      <c r="I95" s="31">
        <v>4481</v>
      </c>
      <c r="J95" s="31">
        <f t="shared" si="4"/>
        <v>941</v>
      </c>
      <c r="K95" s="30">
        <v>0</v>
      </c>
      <c r="L95" s="225">
        <f t="shared" si="5"/>
        <v>941</v>
      </c>
    </row>
    <row r="96" spans="1:12" ht="15">
      <c r="A96" s="226">
        <v>76</v>
      </c>
      <c r="B96" s="25" t="s">
        <v>55</v>
      </c>
      <c r="C96" s="25">
        <v>88</v>
      </c>
      <c r="D96" s="25"/>
      <c r="E96" s="25" t="s">
        <v>2</v>
      </c>
      <c r="F96" s="30">
        <v>342061</v>
      </c>
      <c r="G96" s="161">
        <v>42175</v>
      </c>
      <c r="H96" s="31">
        <v>4857</v>
      </c>
      <c r="I96" s="31">
        <v>3975</v>
      </c>
      <c r="J96" s="31">
        <f t="shared" si="4"/>
        <v>882</v>
      </c>
      <c r="K96" s="30">
        <v>47</v>
      </c>
      <c r="L96" s="225">
        <f t="shared" si="5"/>
        <v>835</v>
      </c>
    </row>
    <row r="97" spans="1:12" ht="15" customHeight="1">
      <c r="A97" s="226">
        <v>77</v>
      </c>
      <c r="B97" s="25" t="s">
        <v>56</v>
      </c>
      <c r="C97" s="25" t="s">
        <v>57</v>
      </c>
      <c r="D97" s="25"/>
      <c r="E97" s="25" t="s">
        <v>2</v>
      </c>
      <c r="F97" s="30">
        <v>333281</v>
      </c>
      <c r="G97" s="116">
        <v>42175</v>
      </c>
      <c r="H97" s="31">
        <v>5924</v>
      </c>
      <c r="I97" s="31">
        <v>4194</v>
      </c>
      <c r="J97" s="31">
        <f t="shared" si="4"/>
        <v>1730</v>
      </c>
      <c r="K97" s="30">
        <v>0</v>
      </c>
      <c r="L97" s="225">
        <f t="shared" si="5"/>
        <v>1730</v>
      </c>
    </row>
    <row r="98" spans="1:12" ht="15" customHeight="1">
      <c r="A98" s="226"/>
      <c r="B98" s="25" t="s">
        <v>56</v>
      </c>
      <c r="C98" s="25" t="s">
        <v>109</v>
      </c>
      <c r="D98" s="25"/>
      <c r="E98" s="25" t="s">
        <v>2</v>
      </c>
      <c r="F98" s="30">
        <v>333281</v>
      </c>
      <c r="G98" s="161">
        <v>42175</v>
      </c>
      <c r="H98" s="31">
        <v>8112</v>
      </c>
      <c r="I98" s="31">
        <v>6671</v>
      </c>
      <c r="J98" s="31">
        <v>1441</v>
      </c>
      <c r="K98" s="30">
        <v>0</v>
      </c>
      <c r="L98" s="225">
        <v>1441</v>
      </c>
    </row>
    <row r="99" spans="1:12" ht="15" customHeight="1">
      <c r="A99" s="226">
        <v>78</v>
      </c>
      <c r="B99" s="25" t="s">
        <v>56</v>
      </c>
      <c r="C99" s="25">
        <v>47</v>
      </c>
      <c r="D99" s="25"/>
      <c r="E99" s="25" t="s">
        <v>2</v>
      </c>
      <c r="F99" s="30">
        <v>333543</v>
      </c>
      <c r="G99" s="116">
        <v>42175</v>
      </c>
      <c r="H99" s="31">
        <v>4946</v>
      </c>
      <c r="I99" s="31">
        <v>4084</v>
      </c>
      <c r="J99" s="31">
        <f t="shared" si="4"/>
        <v>862</v>
      </c>
      <c r="K99" s="30">
        <v>60</v>
      </c>
      <c r="L99" s="225">
        <f t="shared" si="5"/>
        <v>802</v>
      </c>
    </row>
    <row r="100" spans="1:12" ht="15">
      <c r="A100" s="226">
        <v>79</v>
      </c>
      <c r="B100" s="25" t="s">
        <v>56</v>
      </c>
      <c r="C100" s="25">
        <v>30</v>
      </c>
      <c r="D100" s="25"/>
      <c r="E100" s="25" t="s">
        <v>2</v>
      </c>
      <c r="F100" s="30">
        <v>340958</v>
      </c>
      <c r="G100" s="161">
        <v>42175</v>
      </c>
      <c r="H100" s="31">
        <v>3043</v>
      </c>
      <c r="I100" s="31">
        <v>2715</v>
      </c>
      <c r="J100" s="31">
        <f t="shared" si="4"/>
        <v>328</v>
      </c>
      <c r="K100" s="30">
        <v>11.981</v>
      </c>
      <c r="L100" s="225">
        <f t="shared" si="5"/>
        <v>316.019</v>
      </c>
    </row>
    <row r="101" spans="1:12" ht="15">
      <c r="A101" s="226">
        <v>80</v>
      </c>
      <c r="B101" s="25" t="s">
        <v>56</v>
      </c>
      <c r="C101" s="25">
        <v>43</v>
      </c>
      <c r="D101" s="25"/>
      <c r="E101" s="25" t="s">
        <v>2</v>
      </c>
      <c r="F101" s="30">
        <v>341768</v>
      </c>
      <c r="G101" s="116">
        <v>42175</v>
      </c>
      <c r="H101" s="31">
        <v>9160</v>
      </c>
      <c r="I101" s="31">
        <v>7767</v>
      </c>
      <c r="J101" s="31">
        <f t="shared" si="4"/>
        <v>1393</v>
      </c>
      <c r="K101" s="30">
        <v>4</v>
      </c>
      <c r="L101" s="225">
        <f t="shared" si="5"/>
        <v>1389</v>
      </c>
    </row>
    <row r="102" spans="1:12" ht="30">
      <c r="A102" s="226"/>
      <c r="B102" s="25" t="s">
        <v>56</v>
      </c>
      <c r="C102" s="25" t="s">
        <v>58</v>
      </c>
      <c r="D102" s="25"/>
      <c r="E102" s="25" t="s">
        <v>2</v>
      </c>
      <c r="F102" s="30">
        <v>340685</v>
      </c>
      <c r="G102" s="161">
        <v>42175</v>
      </c>
      <c r="H102" s="31">
        <v>3877</v>
      </c>
      <c r="I102" s="31">
        <v>3273</v>
      </c>
      <c r="J102" s="31">
        <f t="shared" si="4"/>
        <v>604</v>
      </c>
      <c r="K102" s="30">
        <v>0</v>
      </c>
      <c r="L102" s="225">
        <v>0</v>
      </c>
    </row>
    <row r="103" spans="1:12" ht="30.75" thickBot="1">
      <c r="A103" s="227"/>
      <c r="B103" s="6" t="s">
        <v>56</v>
      </c>
      <c r="C103" s="6" t="s">
        <v>59</v>
      </c>
      <c r="D103" s="6"/>
      <c r="E103" s="6" t="s">
        <v>2</v>
      </c>
      <c r="F103" s="7">
        <v>345949</v>
      </c>
      <c r="G103" s="116">
        <v>42175</v>
      </c>
      <c r="H103" s="8">
        <v>4511</v>
      </c>
      <c r="I103" s="8">
        <v>3740</v>
      </c>
      <c r="J103" s="8">
        <f t="shared" si="4"/>
        <v>771</v>
      </c>
      <c r="K103" s="7">
        <v>0</v>
      </c>
      <c r="L103" s="228">
        <v>0</v>
      </c>
    </row>
    <row r="104" spans="1:12" ht="15.75" thickBot="1">
      <c r="A104" s="219">
        <v>81</v>
      </c>
      <c r="B104" s="105" t="s">
        <v>56</v>
      </c>
      <c r="C104" s="105">
        <v>63</v>
      </c>
      <c r="D104" s="105"/>
      <c r="E104" s="220" t="s">
        <v>2</v>
      </c>
      <c r="F104" s="221"/>
      <c r="G104" s="161">
        <v>42175</v>
      </c>
      <c r="H104" s="121">
        <f>H102+H103</f>
        <v>8388</v>
      </c>
      <c r="I104" s="121">
        <f>SUM(I102:I103)</f>
        <v>7013</v>
      </c>
      <c r="J104" s="121">
        <f>SUM(J102:J103)</f>
        <v>1375</v>
      </c>
      <c r="K104" s="221">
        <v>49.094</v>
      </c>
      <c r="L104" s="222">
        <f t="shared" si="5"/>
        <v>1325.906</v>
      </c>
    </row>
    <row r="105" spans="1:12" ht="15.75" customHeight="1">
      <c r="A105" s="224">
        <v>82</v>
      </c>
      <c r="B105" s="24" t="s">
        <v>29</v>
      </c>
      <c r="C105" s="24">
        <v>53</v>
      </c>
      <c r="D105" s="24"/>
      <c r="E105" s="24" t="s">
        <v>2</v>
      </c>
      <c r="F105" s="107">
        <v>332631</v>
      </c>
      <c r="G105" s="116">
        <v>42175</v>
      </c>
      <c r="H105" s="3">
        <v>1787</v>
      </c>
      <c r="I105" s="3">
        <v>1442</v>
      </c>
      <c r="J105" s="3">
        <f t="shared" si="4"/>
        <v>345</v>
      </c>
      <c r="K105" s="199">
        <v>16.46</v>
      </c>
      <c r="L105" s="225">
        <f t="shared" si="5"/>
        <v>328.54</v>
      </c>
    </row>
    <row r="106" spans="1:12" ht="15" customHeight="1">
      <c r="A106" s="226">
        <v>83</v>
      </c>
      <c r="B106" s="25" t="s">
        <v>29</v>
      </c>
      <c r="C106" s="25">
        <v>28</v>
      </c>
      <c r="D106" s="17"/>
      <c r="E106" s="25" t="s">
        <v>2</v>
      </c>
      <c r="F106" s="30">
        <v>333586</v>
      </c>
      <c r="G106" s="161">
        <v>42175</v>
      </c>
      <c r="H106" s="31">
        <v>8653</v>
      </c>
      <c r="I106" s="31">
        <v>7032</v>
      </c>
      <c r="J106" s="31">
        <f t="shared" si="4"/>
        <v>1621</v>
      </c>
      <c r="K106" s="201">
        <v>5</v>
      </c>
      <c r="L106" s="225">
        <f t="shared" si="5"/>
        <v>1616</v>
      </c>
    </row>
    <row r="107" spans="1:12" ht="15">
      <c r="A107" s="226">
        <v>41</v>
      </c>
      <c r="B107" s="25" t="s">
        <v>29</v>
      </c>
      <c r="C107" s="25">
        <v>30</v>
      </c>
      <c r="D107" s="25"/>
      <c r="E107" s="25" t="s">
        <v>2</v>
      </c>
      <c r="F107" s="203" t="s">
        <v>3</v>
      </c>
      <c r="G107" s="116">
        <v>42175</v>
      </c>
      <c r="H107" s="31">
        <v>35223</v>
      </c>
      <c r="I107" s="31">
        <v>35068</v>
      </c>
      <c r="J107" s="31">
        <f t="shared" si="4"/>
        <v>155</v>
      </c>
      <c r="K107" s="30">
        <v>35</v>
      </c>
      <c r="L107" s="225">
        <f t="shared" si="5"/>
        <v>120</v>
      </c>
    </row>
    <row r="108" spans="1:12" ht="15.75" customHeight="1">
      <c r="A108" s="226">
        <v>85</v>
      </c>
      <c r="B108" s="25" t="s">
        <v>29</v>
      </c>
      <c r="C108" s="25">
        <v>34</v>
      </c>
      <c r="D108" s="25"/>
      <c r="E108" s="25" t="s">
        <v>2</v>
      </c>
      <c r="F108" s="30">
        <v>334756</v>
      </c>
      <c r="G108" s="161">
        <v>42175</v>
      </c>
      <c r="H108" s="31">
        <v>2578</v>
      </c>
      <c r="I108" s="31">
        <v>1985</v>
      </c>
      <c r="J108" s="31">
        <f t="shared" si="4"/>
        <v>593</v>
      </c>
      <c r="K108" s="201">
        <v>0</v>
      </c>
      <c r="L108" s="225">
        <f t="shared" si="5"/>
        <v>593</v>
      </c>
    </row>
    <row r="109" spans="1:12" ht="15">
      <c r="A109" s="226">
        <v>86</v>
      </c>
      <c r="B109" s="25" t="s">
        <v>29</v>
      </c>
      <c r="C109" s="25">
        <v>38</v>
      </c>
      <c r="D109" s="17"/>
      <c r="E109" s="25" t="s">
        <v>2</v>
      </c>
      <c r="F109" s="30">
        <v>357694</v>
      </c>
      <c r="G109" s="161">
        <v>42175</v>
      </c>
      <c r="H109" s="110">
        <v>2795</v>
      </c>
      <c r="I109" s="110">
        <v>2363</v>
      </c>
      <c r="J109" s="31">
        <f t="shared" si="4"/>
        <v>432</v>
      </c>
      <c r="K109" s="30">
        <v>16.48</v>
      </c>
      <c r="L109" s="225">
        <f t="shared" si="5"/>
        <v>415.52</v>
      </c>
    </row>
    <row r="110" spans="1:12" s="41" customFormat="1" ht="15">
      <c r="A110" s="226">
        <v>87</v>
      </c>
      <c r="B110" s="25" t="s">
        <v>29</v>
      </c>
      <c r="C110" s="25">
        <v>90</v>
      </c>
      <c r="D110" s="42"/>
      <c r="E110" s="25" t="s">
        <v>2</v>
      </c>
      <c r="F110" s="30">
        <v>372156</v>
      </c>
      <c r="G110" s="116">
        <v>42175</v>
      </c>
      <c r="H110" s="110">
        <v>2136</v>
      </c>
      <c r="I110" s="110">
        <v>1833</v>
      </c>
      <c r="J110" s="31">
        <f t="shared" si="4"/>
        <v>303</v>
      </c>
      <c r="K110" s="201">
        <v>3</v>
      </c>
      <c r="L110" s="225">
        <f t="shared" si="5"/>
        <v>300</v>
      </c>
    </row>
    <row r="111" spans="1:12" ht="15">
      <c r="A111" s="226">
        <v>88</v>
      </c>
      <c r="B111" s="25" t="s">
        <v>12</v>
      </c>
      <c r="C111" s="25">
        <v>1</v>
      </c>
      <c r="D111" s="25"/>
      <c r="E111" s="25" t="s">
        <v>2</v>
      </c>
      <c r="F111" s="30">
        <v>338842</v>
      </c>
      <c r="G111" s="161">
        <v>42175</v>
      </c>
      <c r="H111" s="110">
        <v>3501</v>
      </c>
      <c r="I111" s="110">
        <v>2683</v>
      </c>
      <c r="J111" s="31">
        <f t="shared" si="4"/>
        <v>818</v>
      </c>
      <c r="K111" s="201">
        <v>0</v>
      </c>
      <c r="L111" s="225">
        <v>818</v>
      </c>
    </row>
    <row r="112" spans="1:12" ht="15">
      <c r="A112" s="226">
        <v>89</v>
      </c>
      <c r="B112" s="25" t="s">
        <v>12</v>
      </c>
      <c r="C112" s="25">
        <v>5</v>
      </c>
      <c r="D112" s="25"/>
      <c r="E112" s="25" t="s">
        <v>2</v>
      </c>
      <c r="F112" s="30">
        <v>341808</v>
      </c>
      <c r="G112" s="116">
        <v>42175</v>
      </c>
      <c r="H112" s="31">
        <v>8237</v>
      </c>
      <c r="I112" s="31">
        <v>6782</v>
      </c>
      <c r="J112" s="31">
        <f t="shared" si="4"/>
        <v>1455</v>
      </c>
      <c r="K112" s="30">
        <v>0</v>
      </c>
      <c r="L112" s="225">
        <f t="shared" si="5"/>
        <v>1455</v>
      </c>
    </row>
    <row r="113" spans="1:12" ht="15">
      <c r="A113" s="226">
        <v>90</v>
      </c>
      <c r="B113" s="25" t="s">
        <v>21</v>
      </c>
      <c r="C113" s="25">
        <v>5</v>
      </c>
      <c r="D113" s="25"/>
      <c r="E113" s="25" t="s">
        <v>2</v>
      </c>
      <c r="F113" s="30">
        <v>341912</v>
      </c>
      <c r="G113" s="161">
        <v>42175</v>
      </c>
      <c r="H113" s="31">
        <v>1010</v>
      </c>
      <c r="I113" s="31">
        <v>869</v>
      </c>
      <c r="J113" s="31">
        <f t="shared" si="4"/>
        <v>141</v>
      </c>
      <c r="K113" s="30">
        <v>0</v>
      </c>
      <c r="L113" s="225">
        <f t="shared" si="5"/>
        <v>141</v>
      </c>
    </row>
    <row r="114" spans="1:12" ht="15">
      <c r="A114" s="226">
        <v>91</v>
      </c>
      <c r="B114" s="25" t="s">
        <v>21</v>
      </c>
      <c r="C114" s="25" t="s">
        <v>60</v>
      </c>
      <c r="D114" s="25"/>
      <c r="E114" s="25" t="s">
        <v>2</v>
      </c>
      <c r="F114" s="30">
        <v>341941</v>
      </c>
      <c r="G114" s="116">
        <v>42175</v>
      </c>
      <c r="H114" s="31">
        <v>2082</v>
      </c>
      <c r="I114" s="31">
        <v>1689</v>
      </c>
      <c r="J114" s="31">
        <f t="shared" si="4"/>
        <v>393</v>
      </c>
      <c r="K114" s="30">
        <v>28.75</v>
      </c>
      <c r="L114" s="225">
        <f t="shared" si="5"/>
        <v>364.25</v>
      </c>
    </row>
    <row r="115" spans="1:12" ht="15">
      <c r="A115" s="226">
        <v>92</v>
      </c>
      <c r="B115" s="25" t="s">
        <v>19</v>
      </c>
      <c r="C115" s="25">
        <v>22</v>
      </c>
      <c r="D115" s="25"/>
      <c r="E115" s="25" t="s">
        <v>2</v>
      </c>
      <c r="F115" s="30">
        <v>327389</v>
      </c>
      <c r="G115" s="161">
        <v>42175</v>
      </c>
      <c r="H115" s="31">
        <v>2924</v>
      </c>
      <c r="I115" s="31">
        <v>2417</v>
      </c>
      <c r="J115" s="31">
        <f t="shared" si="4"/>
        <v>507</v>
      </c>
      <c r="K115" s="30">
        <v>11.43</v>
      </c>
      <c r="L115" s="225">
        <f t="shared" si="5"/>
        <v>495.57</v>
      </c>
    </row>
    <row r="116" spans="1:12" ht="15">
      <c r="A116" s="226">
        <v>93</v>
      </c>
      <c r="B116" s="25" t="s">
        <v>19</v>
      </c>
      <c r="C116" s="25">
        <v>25</v>
      </c>
      <c r="D116" s="25"/>
      <c r="E116" s="25" t="s">
        <v>2</v>
      </c>
      <c r="F116" s="30">
        <v>372157</v>
      </c>
      <c r="G116" s="116">
        <v>42175</v>
      </c>
      <c r="H116" s="31">
        <v>2964</v>
      </c>
      <c r="I116" s="31">
        <v>2477</v>
      </c>
      <c r="J116" s="31">
        <f t="shared" si="4"/>
        <v>487</v>
      </c>
      <c r="K116" s="30">
        <v>60.995</v>
      </c>
      <c r="L116" s="225">
        <f t="shared" si="5"/>
        <v>426.005</v>
      </c>
    </row>
    <row r="117" spans="1:12" ht="15">
      <c r="A117" s="226">
        <v>94</v>
      </c>
      <c r="B117" s="25" t="s">
        <v>19</v>
      </c>
      <c r="C117" s="25">
        <v>74</v>
      </c>
      <c r="D117" s="25"/>
      <c r="E117" s="25" t="s">
        <v>2</v>
      </c>
      <c r="F117" s="30">
        <v>329422</v>
      </c>
      <c r="G117" s="161">
        <v>42175</v>
      </c>
      <c r="H117" s="31">
        <v>1927</v>
      </c>
      <c r="I117" s="31">
        <v>1570</v>
      </c>
      <c r="J117" s="31">
        <f t="shared" si="4"/>
        <v>357</v>
      </c>
      <c r="K117" s="30">
        <v>49.57</v>
      </c>
      <c r="L117" s="225">
        <f t="shared" si="5"/>
        <v>307.43</v>
      </c>
    </row>
    <row r="118" spans="1:12" ht="15" customHeight="1">
      <c r="A118" s="226">
        <v>95</v>
      </c>
      <c r="B118" s="25" t="s">
        <v>19</v>
      </c>
      <c r="C118" s="25">
        <v>26</v>
      </c>
      <c r="D118" s="17"/>
      <c r="E118" s="25" t="s">
        <v>2</v>
      </c>
      <c r="F118" s="30">
        <v>332621</v>
      </c>
      <c r="G118" s="116">
        <v>42175</v>
      </c>
      <c r="H118" s="110">
        <v>1417</v>
      </c>
      <c r="I118" s="110">
        <v>1121</v>
      </c>
      <c r="J118" s="31">
        <f>H118-I118</f>
        <v>296</v>
      </c>
      <c r="K118" s="30">
        <v>30.037</v>
      </c>
      <c r="L118" s="225">
        <f t="shared" si="5"/>
        <v>265.963</v>
      </c>
    </row>
    <row r="119" spans="1:12" ht="15" customHeight="1">
      <c r="A119" s="226">
        <v>96</v>
      </c>
      <c r="B119" s="25" t="s">
        <v>19</v>
      </c>
      <c r="C119" s="25" t="s">
        <v>6</v>
      </c>
      <c r="D119" s="25"/>
      <c r="E119" s="25" t="s">
        <v>2</v>
      </c>
      <c r="F119" s="30">
        <v>332953</v>
      </c>
      <c r="G119" s="161">
        <v>42175</v>
      </c>
      <c r="H119" s="110">
        <v>2876</v>
      </c>
      <c r="I119" s="110">
        <v>2279</v>
      </c>
      <c r="J119" s="31">
        <f>H119-I119</f>
        <v>597</v>
      </c>
      <c r="K119" s="201">
        <v>0</v>
      </c>
      <c r="L119" s="225">
        <f t="shared" si="5"/>
        <v>597</v>
      </c>
    </row>
    <row r="120" spans="1:12" ht="15">
      <c r="A120" s="226">
        <v>97</v>
      </c>
      <c r="B120" s="25" t="s">
        <v>19</v>
      </c>
      <c r="C120" s="25">
        <v>11</v>
      </c>
      <c r="D120" s="25"/>
      <c r="E120" s="25" t="s">
        <v>2</v>
      </c>
      <c r="F120" s="30">
        <v>333446</v>
      </c>
      <c r="G120" s="116">
        <v>42175</v>
      </c>
      <c r="H120" s="31">
        <v>3838</v>
      </c>
      <c r="I120" s="31">
        <v>3203</v>
      </c>
      <c r="J120" s="31">
        <f>H120-I120</f>
        <v>635</v>
      </c>
      <c r="K120" s="30">
        <v>53</v>
      </c>
      <c r="L120" s="225">
        <f t="shared" si="5"/>
        <v>582</v>
      </c>
    </row>
    <row r="121" spans="1:12" ht="15" customHeight="1">
      <c r="A121" s="226">
        <v>98</v>
      </c>
      <c r="B121" s="25" t="s">
        <v>19</v>
      </c>
      <c r="C121" s="25">
        <v>35</v>
      </c>
      <c r="D121" s="25"/>
      <c r="E121" s="25" t="s">
        <v>2</v>
      </c>
      <c r="F121" s="30">
        <v>334651</v>
      </c>
      <c r="G121" s="161">
        <v>42175</v>
      </c>
      <c r="H121" s="110">
        <v>2568</v>
      </c>
      <c r="I121" s="110">
        <v>2084</v>
      </c>
      <c r="J121" s="31">
        <f>H121-I121</f>
        <v>484</v>
      </c>
      <c r="K121" s="30">
        <v>30.51</v>
      </c>
      <c r="L121" s="225">
        <f t="shared" si="5"/>
        <v>453.49</v>
      </c>
    </row>
    <row r="122" spans="1:12" ht="15">
      <c r="A122" s="226">
        <v>99</v>
      </c>
      <c r="B122" s="25" t="s">
        <v>19</v>
      </c>
      <c r="C122" s="25">
        <v>10</v>
      </c>
      <c r="D122" s="25"/>
      <c r="E122" s="25" t="s">
        <v>2</v>
      </c>
      <c r="F122" s="30">
        <v>340683</v>
      </c>
      <c r="G122" s="116">
        <v>42175</v>
      </c>
      <c r="H122" s="31">
        <v>3107</v>
      </c>
      <c r="I122" s="31">
        <v>2588</v>
      </c>
      <c r="J122" s="31">
        <f aca="true" t="shared" si="6" ref="J122:J133">H122-I122</f>
        <v>519</v>
      </c>
      <c r="K122" s="30">
        <v>0</v>
      </c>
      <c r="L122" s="225">
        <f t="shared" si="5"/>
        <v>519</v>
      </c>
    </row>
    <row r="123" spans="1:12" ht="15">
      <c r="A123" s="226">
        <v>100</v>
      </c>
      <c r="B123" s="25" t="s">
        <v>19</v>
      </c>
      <c r="C123" s="25" t="s">
        <v>61</v>
      </c>
      <c r="D123" s="25"/>
      <c r="E123" s="25" t="s">
        <v>2</v>
      </c>
      <c r="F123" s="30">
        <v>341783</v>
      </c>
      <c r="G123" s="161">
        <v>42175</v>
      </c>
      <c r="H123" s="31">
        <v>7279</v>
      </c>
      <c r="I123" s="31">
        <v>5946</v>
      </c>
      <c r="J123" s="31">
        <f t="shared" si="6"/>
        <v>1333</v>
      </c>
      <c r="K123" s="30">
        <v>21.38</v>
      </c>
      <c r="L123" s="225">
        <f t="shared" si="5"/>
        <v>1311.62</v>
      </c>
    </row>
    <row r="124" spans="1:12" ht="15">
      <c r="A124" s="226">
        <v>101</v>
      </c>
      <c r="B124" s="204" t="s">
        <v>19</v>
      </c>
      <c r="C124" s="204">
        <v>63</v>
      </c>
      <c r="D124" s="25"/>
      <c r="E124" s="25" t="s">
        <v>2</v>
      </c>
      <c r="F124" s="205">
        <v>343456</v>
      </c>
      <c r="G124" s="116">
        <v>42175</v>
      </c>
      <c r="H124" s="31">
        <v>1985</v>
      </c>
      <c r="I124" s="31">
        <v>1685</v>
      </c>
      <c r="J124" s="31">
        <f t="shared" si="6"/>
        <v>300</v>
      </c>
      <c r="K124" s="30">
        <v>36.98</v>
      </c>
      <c r="L124" s="225">
        <f t="shared" si="5"/>
        <v>263.02</v>
      </c>
    </row>
    <row r="125" spans="1:12" ht="15">
      <c r="A125" s="226">
        <v>102</v>
      </c>
      <c r="B125" s="25" t="s">
        <v>19</v>
      </c>
      <c r="C125" s="25">
        <v>72</v>
      </c>
      <c r="D125" s="25"/>
      <c r="E125" s="25" t="s">
        <v>2</v>
      </c>
      <c r="F125" s="30">
        <v>344126</v>
      </c>
      <c r="G125" s="161">
        <v>42175</v>
      </c>
      <c r="H125" s="31">
        <v>1886</v>
      </c>
      <c r="I125" s="31">
        <v>1488</v>
      </c>
      <c r="J125" s="31">
        <f t="shared" si="6"/>
        <v>398</v>
      </c>
      <c r="K125" s="30">
        <v>61.57</v>
      </c>
      <c r="L125" s="225">
        <f t="shared" si="5"/>
        <v>336.43</v>
      </c>
    </row>
    <row r="126" spans="1:12" ht="15">
      <c r="A126" s="226">
        <v>103</v>
      </c>
      <c r="B126" s="25" t="s">
        <v>19</v>
      </c>
      <c r="C126" s="25">
        <v>21</v>
      </c>
      <c r="D126" s="25"/>
      <c r="E126" s="25" t="s">
        <v>2</v>
      </c>
      <c r="F126" s="30">
        <v>345942</v>
      </c>
      <c r="G126" s="116">
        <v>42175</v>
      </c>
      <c r="H126" s="31">
        <v>4364</v>
      </c>
      <c r="I126" s="31">
        <v>3728</v>
      </c>
      <c r="J126" s="31">
        <f t="shared" si="6"/>
        <v>636</v>
      </c>
      <c r="K126" s="201">
        <v>108.07</v>
      </c>
      <c r="L126" s="225">
        <f t="shared" si="5"/>
        <v>527.9300000000001</v>
      </c>
    </row>
    <row r="127" spans="1:12" ht="15">
      <c r="A127" s="226">
        <v>104</v>
      </c>
      <c r="B127" s="25" t="s">
        <v>15</v>
      </c>
      <c r="C127" s="25">
        <v>10</v>
      </c>
      <c r="D127" s="17"/>
      <c r="E127" s="25" t="s">
        <v>2</v>
      </c>
      <c r="F127" s="30">
        <v>327290</v>
      </c>
      <c r="G127" s="161">
        <v>42175</v>
      </c>
      <c r="H127" s="110">
        <v>8929</v>
      </c>
      <c r="I127" s="110">
        <v>7185</v>
      </c>
      <c r="J127" s="31">
        <f t="shared" si="6"/>
        <v>1744</v>
      </c>
      <c r="K127" s="201">
        <v>3</v>
      </c>
      <c r="L127" s="225">
        <f t="shared" si="5"/>
        <v>1741</v>
      </c>
    </row>
    <row r="128" spans="1:12" ht="15">
      <c r="A128" s="226">
        <v>105</v>
      </c>
      <c r="B128" s="25" t="s">
        <v>15</v>
      </c>
      <c r="C128" s="25">
        <v>15</v>
      </c>
      <c r="D128" s="25"/>
      <c r="E128" s="25" t="s">
        <v>2</v>
      </c>
      <c r="F128" s="30">
        <v>329402</v>
      </c>
      <c r="G128" s="116">
        <v>42175</v>
      </c>
      <c r="H128" s="110">
        <v>1335</v>
      </c>
      <c r="I128" s="110">
        <v>1018</v>
      </c>
      <c r="J128" s="31">
        <f t="shared" si="6"/>
        <v>317</v>
      </c>
      <c r="K128" s="30">
        <v>25.83</v>
      </c>
      <c r="L128" s="225">
        <f t="shared" si="5"/>
        <v>291.17</v>
      </c>
    </row>
    <row r="129" spans="1:12" ht="15">
      <c r="A129" s="226">
        <v>106</v>
      </c>
      <c r="B129" s="25" t="s">
        <v>15</v>
      </c>
      <c r="C129" s="25">
        <v>9</v>
      </c>
      <c r="D129" s="25"/>
      <c r="E129" s="25" t="s">
        <v>2</v>
      </c>
      <c r="F129" s="30">
        <v>329409</v>
      </c>
      <c r="G129" s="161">
        <v>42175</v>
      </c>
      <c r="H129" s="31">
        <v>5441</v>
      </c>
      <c r="I129" s="31">
        <v>4523</v>
      </c>
      <c r="J129" s="31">
        <f t="shared" si="6"/>
        <v>918</v>
      </c>
      <c r="K129" s="201">
        <v>12</v>
      </c>
      <c r="L129" s="229">
        <f>J129-K129</f>
        <v>906</v>
      </c>
    </row>
    <row r="130" spans="1:12" ht="15">
      <c r="A130" s="226">
        <v>107</v>
      </c>
      <c r="B130" s="25" t="s">
        <v>15</v>
      </c>
      <c r="C130" s="25">
        <v>32</v>
      </c>
      <c r="D130" s="25"/>
      <c r="E130" s="25" t="s">
        <v>2</v>
      </c>
      <c r="F130" s="30">
        <v>335555</v>
      </c>
      <c r="G130" s="116">
        <v>42175</v>
      </c>
      <c r="H130" s="31">
        <v>3516</v>
      </c>
      <c r="I130" s="31">
        <v>2763</v>
      </c>
      <c r="J130" s="31">
        <f t="shared" si="6"/>
        <v>753</v>
      </c>
      <c r="K130" s="30">
        <v>49</v>
      </c>
      <c r="L130" s="225">
        <f>J130-K130</f>
        <v>704</v>
      </c>
    </row>
    <row r="131" spans="1:12" ht="15">
      <c r="A131" s="226">
        <v>108</v>
      </c>
      <c r="B131" s="25" t="s">
        <v>15</v>
      </c>
      <c r="C131" s="25">
        <v>31</v>
      </c>
      <c r="D131" s="25"/>
      <c r="E131" s="25" t="s">
        <v>2</v>
      </c>
      <c r="F131" s="30">
        <v>335562</v>
      </c>
      <c r="G131" s="161">
        <v>42175</v>
      </c>
      <c r="H131" s="31">
        <v>571</v>
      </c>
      <c r="I131" s="31">
        <v>145</v>
      </c>
      <c r="J131" s="31">
        <f t="shared" si="6"/>
        <v>426</v>
      </c>
      <c r="K131" s="30">
        <v>14</v>
      </c>
      <c r="L131" s="225">
        <f>J131-K131</f>
        <v>412</v>
      </c>
    </row>
    <row r="132" spans="1:12" ht="15">
      <c r="A132" s="226">
        <v>109</v>
      </c>
      <c r="B132" s="25" t="s">
        <v>15</v>
      </c>
      <c r="C132" s="25">
        <v>36</v>
      </c>
      <c r="D132" s="25"/>
      <c r="E132" s="25" t="s">
        <v>2</v>
      </c>
      <c r="F132" s="30">
        <v>337867</v>
      </c>
      <c r="G132" s="116">
        <v>42175</v>
      </c>
      <c r="H132" s="110">
        <v>2557</v>
      </c>
      <c r="I132" s="110">
        <v>2023</v>
      </c>
      <c r="J132" s="31">
        <f t="shared" si="6"/>
        <v>534</v>
      </c>
      <c r="K132" s="30">
        <v>57.204</v>
      </c>
      <c r="L132" s="225">
        <f>J132-K132</f>
        <v>476.796</v>
      </c>
    </row>
    <row r="133" spans="1:12" ht="15" customHeight="1">
      <c r="A133" s="226">
        <v>110</v>
      </c>
      <c r="B133" s="25" t="s">
        <v>15</v>
      </c>
      <c r="C133" s="25">
        <v>33</v>
      </c>
      <c r="D133" s="25"/>
      <c r="E133" s="25" t="s">
        <v>2</v>
      </c>
      <c r="F133" s="30">
        <v>337874</v>
      </c>
      <c r="G133" s="161">
        <v>42175</v>
      </c>
      <c r="H133" s="110">
        <v>3652</v>
      </c>
      <c r="I133" s="110">
        <v>2998</v>
      </c>
      <c r="J133" s="31">
        <f t="shared" si="6"/>
        <v>654</v>
      </c>
      <c r="K133" s="30">
        <v>38.31</v>
      </c>
      <c r="L133" s="225">
        <f>J133-K133</f>
        <v>615.69</v>
      </c>
    </row>
    <row r="134" spans="1:12" ht="15">
      <c r="A134" s="226">
        <v>111</v>
      </c>
      <c r="B134" s="25" t="s">
        <v>15</v>
      </c>
      <c r="C134" s="25">
        <v>3</v>
      </c>
      <c r="D134" s="17"/>
      <c r="E134" s="25" t="s">
        <v>2</v>
      </c>
      <c r="F134" s="30">
        <v>338868</v>
      </c>
      <c r="G134" s="116">
        <v>42175</v>
      </c>
      <c r="H134" s="287" t="s">
        <v>97</v>
      </c>
      <c r="I134" s="288"/>
      <c r="J134" s="31"/>
      <c r="K134" s="30">
        <v>22.09</v>
      </c>
      <c r="L134" s="225">
        <v>0</v>
      </c>
    </row>
    <row r="135" spans="1:12" ht="15" customHeight="1">
      <c r="A135" s="226">
        <v>112</v>
      </c>
      <c r="B135" s="25" t="s">
        <v>15</v>
      </c>
      <c r="C135" s="25" t="s">
        <v>62</v>
      </c>
      <c r="D135" s="17"/>
      <c r="E135" s="25" t="s">
        <v>2</v>
      </c>
      <c r="F135" s="30">
        <v>338969</v>
      </c>
      <c r="G135" s="161">
        <v>42175</v>
      </c>
      <c r="H135" s="287" t="s">
        <v>97</v>
      </c>
      <c r="I135" s="288"/>
      <c r="J135" s="31"/>
      <c r="K135" s="201">
        <v>61</v>
      </c>
      <c r="L135" s="225">
        <v>0</v>
      </c>
    </row>
    <row r="136" spans="1:12" ht="15" customHeight="1">
      <c r="A136" s="226">
        <v>113</v>
      </c>
      <c r="B136" s="25" t="s">
        <v>15</v>
      </c>
      <c r="C136" s="25">
        <v>37</v>
      </c>
      <c r="D136" s="25"/>
      <c r="E136" s="25" t="s">
        <v>2</v>
      </c>
      <c r="F136" s="30">
        <v>338975</v>
      </c>
      <c r="G136" s="116">
        <v>42175</v>
      </c>
      <c r="H136" s="31">
        <v>4389</v>
      </c>
      <c r="I136" s="31">
        <v>3605</v>
      </c>
      <c r="J136" s="31">
        <f>H136-I136</f>
        <v>784</v>
      </c>
      <c r="K136" s="201">
        <v>16</v>
      </c>
      <c r="L136" s="225">
        <f>J136-K136</f>
        <v>768</v>
      </c>
    </row>
    <row r="137" spans="1:12" ht="15" customHeight="1">
      <c r="A137" s="226">
        <v>114</v>
      </c>
      <c r="B137" s="25" t="s">
        <v>15</v>
      </c>
      <c r="C137" s="25">
        <v>35</v>
      </c>
      <c r="D137" s="25"/>
      <c r="E137" s="25" t="s">
        <v>2</v>
      </c>
      <c r="F137" s="30">
        <v>339070</v>
      </c>
      <c r="G137" s="161">
        <v>42175</v>
      </c>
      <c r="H137" s="31">
        <v>3807</v>
      </c>
      <c r="I137" s="31">
        <v>3136</v>
      </c>
      <c r="J137" s="31">
        <f>H137-I137</f>
        <v>671</v>
      </c>
      <c r="K137" s="30">
        <v>1</v>
      </c>
      <c r="L137" s="225">
        <f>J137-K137</f>
        <v>670</v>
      </c>
    </row>
    <row r="138" spans="1:12" ht="15">
      <c r="A138" s="226">
        <v>115</v>
      </c>
      <c r="B138" s="25" t="s">
        <v>15</v>
      </c>
      <c r="C138" s="25">
        <v>5</v>
      </c>
      <c r="D138" s="25"/>
      <c r="E138" s="25" t="s">
        <v>2</v>
      </c>
      <c r="F138" s="30">
        <v>340533</v>
      </c>
      <c r="G138" s="116">
        <v>42175</v>
      </c>
      <c r="H138" s="287" t="s">
        <v>97</v>
      </c>
      <c r="I138" s="288"/>
      <c r="J138" s="31"/>
      <c r="K138" s="30">
        <v>8</v>
      </c>
      <c r="L138" s="225"/>
    </row>
    <row r="139" spans="1:12" ht="15" customHeight="1">
      <c r="A139" s="226">
        <v>116</v>
      </c>
      <c r="B139" s="25" t="s">
        <v>15</v>
      </c>
      <c r="C139" s="25" t="s">
        <v>63</v>
      </c>
      <c r="D139" s="25"/>
      <c r="E139" s="25" t="s">
        <v>2</v>
      </c>
      <c r="F139" s="30">
        <v>342152</v>
      </c>
      <c r="G139" s="161">
        <v>42175</v>
      </c>
      <c r="H139" s="31">
        <v>3078</v>
      </c>
      <c r="I139" s="31">
        <v>2336</v>
      </c>
      <c r="J139" s="31">
        <f>H139-I139</f>
        <v>742</v>
      </c>
      <c r="K139" s="30">
        <v>0</v>
      </c>
      <c r="L139" s="225">
        <f>J139-K139</f>
        <v>742</v>
      </c>
    </row>
    <row r="140" spans="1:12" ht="15">
      <c r="A140" s="226">
        <v>117</v>
      </c>
      <c r="B140" s="25" t="s">
        <v>14</v>
      </c>
      <c r="C140" s="25">
        <v>51</v>
      </c>
      <c r="D140" s="25"/>
      <c r="E140" s="25" t="s">
        <v>2</v>
      </c>
      <c r="F140" s="30">
        <v>336570</v>
      </c>
      <c r="G140" s="116">
        <v>42175</v>
      </c>
      <c r="H140" s="31">
        <v>2205</v>
      </c>
      <c r="I140" s="31">
        <v>1788</v>
      </c>
      <c r="J140" s="31">
        <f>H140-I140</f>
        <v>417</v>
      </c>
      <c r="K140" s="30">
        <v>24</v>
      </c>
      <c r="L140" s="225">
        <f>J140-K140</f>
        <v>393</v>
      </c>
    </row>
    <row r="141" spans="1:12" ht="15">
      <c r="A141" s="226">
        <v>118</v>
      </c>
      <c r="B141" s="25" t="s">
        <v>14</v>
      </c>
      <c r="C141" s="25">
        <v>13</v>
      </c>
      <c r="D141" s="25"/>
      <c r="E141" s="25" t="s">
        <v>2</v>
      </c>
      <c r="F141" s="30">
        <v>339062</v>
      </c>
      <c r="G141" s="161">
        <v>42175</v>
      </c>
      <c r="H141" s="31">
        <v>5098</v>
      </c>
      <c r="I141" s="31">
        <v>4259</v>
      </c>
      <c r="J141" s="31">
        <f aca="true" t="shared" si="7" ref="J141:J189">H141-I141</f>
        <v>839</v>
      </c>
      <c r="K141" s="30">
        <v>61</v>
      </c>
      <c r="L141" s="225">
        <f t="shared" si="5"/>
        <v>778</v>
      </c>
    </row>
    <row r="142" spans="1:12" ht="15">
      <c r="A142" s="226">
        <v>119</v>
      </c>
      <c r="B142" s="25" t="s">
        <v>14</v>
      </c>
      <c r="C142" s="25" t="s">
        <v>64</v>
      </c>
      <c r="D142" s="25"/>
      <c r="E142" s="25" t="s">
        <v>2</v>
      </c>
      <c r="F142" s="30">
        <v>340217</v>
      </c>
      <c r="G142" s="116">
        <v>42175</v>
      </c>
      <c r="H142" s="31">
        <v>3718</v>
      </c>
      <c r="I142" s="31">
        <v>3124</v>
      </c>
      <c r="J142" s="31">
        <f t="shared" si="7"/>
        <v>594</v>
      </c>
      <c r="K142" s="30">
        <v>0</v>
      </c>
      <c r="L142" s="225">
        <f t="shared" si="5"/>
        <v>594</v>
      </c>
    </row>
    <row r="143" spans="1:12" ht="15">
      <c r="A143" s="226">
        <v>120</v>
      </c>
      <c r="B143" s="25" t="s">
        <v>14</v>
      </c>
      <c r="C143" s="25">
        <v>17</v>
      </c>
      <c r="D143" s="25"/>
      <c r="E143" s="25" t="s">
        <v>2</v>
      </c>
      <c r="F143" s="30">
        <v>356123</v>
      </c>
      <c r="G143" s="161">
        <v>42175</v>
      </c>
      <c r="H143" s="31">
        <v>2795</v>
      </c>
      <c r="I143" s="31">
        <v>2347</v>
      </c>
      <c r="J143" s="31">
        <f t="shared" si="7"/>
        <v>448</v>
      </c>
      <c r="K143" s="30">
        <v>16.092</v>
      </c>
      <c r="L143" s="225">
        <f t="shared" si="5"/>
        <v>431.908</v>
      </c>
    </row>
    <row r="144" spans="1:12" ht="15">
      <c r="A144" s="226">
        <v>121</v>
      </c>
      <c r="B144" s="25" t="s">
        <v>14</v>
      </c>
      <c r="C144" s="25">
        <v>18</v>
      </c>
      <c r="D144" s="25"/>
      <c r="E144" s="25" t="s">
        <v>2</v>
      </c>
      <c r="F144" s="30">
        <v>340686</v>
      </c>
      <c r="G144" s="116">
        <v>42175</v>
      </c>
      <c r="H144" s="31">
        <v>7604</v>
      </c>
      <c r="I144" s="31">
        <v>6348</v>
      </c>
      <c r="J144" s="31">
        <f t="shared" si="7"/>
        <v>1256</v>
      </c>
      <c r="K144" s="30">
        <v>0</v>
      </c>
      <c r="L144" s="225">
        <f t="shared" si="5"/>
        <v>1256</v>
      </c>
    </row>
    <row r="145" spans="1:12" ht="15">
      <c r="A145" s="226">
        <v>122</v>
      </c>
      <c r="B145" s="25" t="s">
        <v>14</v>
      </c>
      <c r="C145" s="25" t="s">
        <v>65</v>
      </c>
      <c r="D145" s="25"/>
      <c r="E145" s="25" t="s">
        <v>2</v>
      </c>
      <c r="F145" s="30">
        <v>340689</v>
      </c>
      <c r="G145" s="161">
        <v>42175</v>
      </c>
      <c r="H145" s="31">
        <v>3134</v>
      </c>
      <c r="I145" s="31">
        <v>2631</v>
      </c>
      <c r="J145" s="31">
        <f t="shared" si="7"/>
        <v>503</v>
      </c>
      <c r="K145" s="30">
        <v>0</v>
      </c>
      <c r="L145" s="225">
        <f t="shared" si="5"/>
        <v>503</v>
      </c>
    </row>
    <row r="146" spans="1:12" ht="15">
      <c r="A146" s="226">
        <v>123</v>
      </c>
      <c r="B146" s="25" t="s">
        <v>14</v>
      </c>
      <c r="C146" s="25" t="s">
        <v>66</v>
      </c>
      <c r="D146" s="25"/>
      <c r="E146" s="25" t="s">
        <v>2</v>
      </c>
      <c r="F146" s="30">
        <v>340218</v>
      </c>
      <c r="G146" s="116">
        <v>42175</v>
      </c>
      <c r="H146" s="31">
        <v>2507</v>
      </c>
      <c r="I146" s="31">
        <v>2085</v>
      </c>
      <c r="J146" s="31">
        <f t="shared" si="7"/>
        <v>422</v>
      </c>
      <c r="K146" s="30">
        <v>0</v>
      </c>
      <c r="L146" s="225">
        <f t="shared" si="5"/>
        <v>422</v>
      </c>
    </row>
    <row r="147" spans="1:12" ht="15">
      <c r="A147" s="226">
        <v>124</v>
      </c>
      <c r="B147" s="25" t="s">
        <v>14</v>
      </c>
      <c r="C147" s="25" t="s">
        <v>67</v>
      </c>
      <c r="D147" s="25"/>
      <c r="E147" s="25" t="s">
        <v>2</v>
      </c>
      <c r="F147" s="30">
        <v>341214</v>
      </c>
      <c r="G147" s="161">
        <v>42175</v>
      </c>
      <c r="H147" s="31">
        <v>3491</v>
      </c>
      <c r="I147" s="31">
        <v>3102</v>
      </c>
      <c r="J147" s="31">
        <f t="shared" si="7"/>
        <v>389</v>
      </c>
      <c r="K147" s="30">
        <v>0</v>
      </c>
      <c r="L147" s="225">
        <f t="shared" si="5"/>
        <v>389</v>
      </c>
    </row>
    <row r="148" spans="1:12" ht="15">
      <c r="A148" s="226">
        <v>125</v>
      </c>
      <c r="B148" s="25" t="s">
        <v>14</v>
      </c>
      <c r="C148" s="25">
        <v>36</v>
      </c>
      <c r="D148" s="25"/>
      <c r="E148" s="25" t="s">
        <v>2</v>
      </c>
      <c r="F148" s="30">
        <v>341909</v>
      </c>
      <c r="G148" s="116">
        <v>42175</v>
      </c>
      <c r="H148" s="31">
        <v>1910</v>
      </c>
      <c r="I148" s="31">
        <v>1599</v>
      </c>
      <c r="J148" s="31">
        <f t="shared" si="7"/>
        <v>311</v>
      </c>
      <c r="K148" s="30">
        <v>1</v>
      </c>
      <c r="L148" s="225">
        <f t="shared" si="5"/>
        <v>310</v>
      </c>
    </row>
    <row r="149" spans="1:12" ht="15">
      <c r="A149" s="226">
        <v>126</v>
      </c>
      <c r="B149" s="25" t="s">
        <v>14</v>
      </c>
      <c r="C149" s="25">
        <v>34</v>
      </c>
      <c r="D149" s="25"/>
      <c r="E149" s="25" t="s">
        <v>2</v>
      </c>
      <c r="F149" s="30">
        <v>341913</v>
      </c>
      <c r="G149" s="161">
        <v>42175</v>
      </c>
      <c r="H149" s="31">
        <v>2630</v>
      </c>
      <c r="I149" s="31">
        <v>2241</v>
      </c>
      <c r="J149" s="31">
        <f t="shared" si="7"/>
        <v>389</v>
      </c>
      <c r="K149" s="30">
        <v>27</v>
      </c>
      <c r="L149" s="225">
        <f t="shared" si="5"/>
        <v>362</v>
      </c>
    </row>
    <row r="150" spans="1:12" ht="15">
      <c r="A150" s="226">
        <v>127</v>
      </c>
      <c r="B150" s="25" t="s">
        <v>14</v>
      </c>
      <c r="C150" s="25">
        <v>35</v>
      </c>
      <c r="D150" s="206"/>
      <c r="E150" s="25" t="s">
        <v>2</v>
      </c>
      <c r="F150" s="30">
        <v>342471</v>
      </c>
      <c r="G150" s="116">
        <v>42175</v>
      </c>
      <c r="H150" s="110">
        <v>3175</v>
      </c>
      <c r="I150" s="110">
        <v>2593</v>
      </c>
      <c r="J150" s="31">
        <f t="shared" si="7"/>
        <v>582</v>
      </c>
      <c r="K150" s="110">
        <v>9.41</v>
      </c>
      <c r="L150" s="225">
        <f t="shared" si="5"/>
        <v>572.59</v>
      </c>
    </row>
    <row r="151" spans="1:12" ht="15">
      <c r="A151" s="226">
        <v>128</v>
      </c>
      <c r="B151" s="202" t="s">
        <v>14</v>
      </c>
      <c r="C151" s="202">
        <v>38</v>
      </c>
      <c r="D151" s="25"/>
      <c r="E151" s="25" t="s">
        <v>2</v>
      </c>
      <c r="F151" s="203" t="s">
        <v>4</v>
      </c>
      <c r="G151" s="161">
        <v>42175</v>
      </c>
      <c r="H151" s="31">
        <v>61344</v>
      </c>
      <c r="I151" s="31">
        <v>60911</v>
      </c>
      <c r="J151" s="31">
        <f t="shared" si="7"/>
        <v>433</v>
      </c>
      <c r="K151" s="201">
        <v>20</v>
      </c>
      <c r="L151" s="225">
        <f t="shared" si="5"/>
        <v>413</v>
      </c>
    </row>
    <row r="152" spans="1:12" ht="15">
      <c r="A152" s="226">
        <v>129</v>
      </c>
      <c r="B152" s="25" t="s">
        <v>14</v>
      </c>
      <c r="C152" s="25">
        <v>5</v>
      </c>
      <c r="D152" s="17"/>
      <c r="E152" s="25" t="s">
        <v>2</v>
      </c>
      <c r="F152" s="30">
        <v>343457</v>
      </c>
      <c r="G152" s="116">
        <v>42175</v>
      </c>
      <c r="H152" s="110">
        <v>2951</v>
      </c>
      <c r="I152" s="110">
        <v>2566</v>
      </c>
      <c r="J152" s="31">
        <f t="shared" si="7"/>
        <v>385</v>
      </c>
      <c r="K152" s="201">
        <v>25</v>
      </c>
      <c r="L152" s="225">
        <f t="shared" si="5"/>
        <v>360</v>
      </c>
    </row>
    <row r="153" spans="1:12" ht="15">
      <c r="A153" s="226">
        <v>130</v>
      </c>
      <c r="B153" s="25" t="s">
        <v>14</v>
      </c>
      <c r="C153" s="25">
        <v>32</v>
      </c>
      <c r="D153" s="17"/>
      <c r="E153" s="25" t="s">
        <v>2</v>
      </c>
      <c r="F153" s="30">
        <v>344122</v>
      </c>
      <c r="G153" s="161">
        <v>42175</v>
      </c>
      <c r="H153" s="110">
        <v>2030</v>
      </c>
      <c r="I153" s="110">
        <v>1716</v>
      </c>
      <c r="J153" s="31">
        <f t="shared" si="7"/>
        <v>314</v>
      </c>
      <c r="K153" s="201">
        <v>11</v>
      </c>
      <c r="L153" s="225">
        <f aca="true" t="shared" si="8" ref="L153:L197">J153-K153</f>
        <v>303</v>
      </c>
    </row>
    <row r="154" spans="1:12" ht="15">
      <c r="A154" s="226">
        <v>131</v>
      </c>
      <c r="B154" s="25" t="s">
        <v>14</v>
      </c>
      <c r="C154" s="25">
        <v>11</v>
      </c>
      <c r="D154" s="17"/>
      <c r="E154" s="25" t="s">
        <v>2</v>
      </c>
      <c r="F154" s="30">
        <v>345534</v>
      </c>
      <c r="G154" s="116">
        <v>42175</v>
      </c>
      <c r="H154" s="110">
        <v>3318</v>
      </c>
      <c r="I154" s="110">
        <v>2748</v>
      </c>
      <c r="J154" s="31">
        <f t="shared" si="7"/>
        <v>570</v>
      </c>
      <c r="K154" s="201">
        <v>3</v>
      </c>
      <c r="L154" s="225">
        <f t="shared" si="8"/>
        <v>567</v>
      </c>
    </row>
    <row r="155" spans="1:12" ht="15">
      <c r="A155" s="226">
        <v>132</v>
      </c>
      <c r="B155" s="25" t="s">
        <v>14</v>
      </c>
      <c r="C155" s="25">
        <v>9</v>
      </c>
      <c r="D155" s="17"/>
      <c r="E155" s="25" t="s">
        <v>2</v>
      </c>
      <c r="F155" s="30">
        <v>373745</v>
      </c>
      <c r="G155" s="161">
        <v>42175</v>
      </c>
      <c r="H155" s="110">
        <v>3078</v>
      </c>
      <c r="I155" s="110">
        <v>2573</v>
      </c>
      <c r="J155" s="31">
        <f t="shared" si="7"/>
        <v>505</v>
      </c>
      <c r="K155" s="201">
        <v>8</v>
      </c>
      <c r="L155" s="225">
        <f t="shared" si="8"/>
        <v>497</v>
      </c>
    </row>
    <row r="156" spans="1:12" ht="18" customHeight="1">
      <c r="A156" s="226">
        <v>133</v>
      </c>
      <c r="B156" s="25" t="s">
        <v>68</v>
      </c>
      <c r="C156" s="25">
        <v>31</v>
      </c>
      <c r="D156" s="17"/>
      <c r="E156" s="25" t="s">
        <v>2</v>
      </c>
      <c r="F156" s="30">
        <v>76089</v>
      </c>
      <c r="G156" s="161">
        <v>42175</v>
      </c>
      <c r="H156" s="110">
        <v>3172</v>
      </c>
      <c r="I156" s="110">
        <v>2658</v>
      </c>
      <c r="J156" s="31">
        <f t="shared" si="7"/>
        <v>514</v>
      </c>
      <c r="K156" s="201">
        <v>31.56</v>
      </c>
      <c r="L156" s="225">
        <f t="shared" si="8"/>
        <v>482.44</v>
      </c>
    </row>
    <row r="157" spans="1:12" ht="15.75" customHeight="1">
      <c r="A157" s="226">
        <v>134</v>
      </c>
      <c r="B157" s="25" t="s">
        <v>68</v>
      </c>
      <c r="C157" s="25">
        <v>11</v>
      </c>
      <c r="D157" s="17"/>
      <c r="E157" s="25" t="s">
        <v>2</v>
      </c>
      <c r="F157" s="30">
        <v>334546</v>
      </c>
      <c r="G157" s="161">
        <v>42175</v>
      </c>
      <c r="H157" s="110">
        <v>3023</v>
      </c>
      <c r="I157" s="110">
        <v>2573</v>
      </c>
      <c r="J157" s="31">
        <f t="shared" si="7"/>
        <v>450</v>
      </c>
      <c r="K157" s="201">
        <v>108</v>
      </c>
      <c r="L157" s="225">
        <f t="shared" si="8"/>
        <v>342</v>
      </c>
    </row>
    <row r="158" spans="1:12" ht="15" customHeight="1">
      <c r="A158" s="226">
        <v>135</v>
      </c>
      <c r="B158" s="25" t="s">
        <v>68</v>
      </c>
      <c r="C158" s="25">
        <v>13</v>
      </c>
      <c r="D158" s="17"/>
      <c r="E158" s="25" t="s">
        <v>2</v>
      </c>
      <c r="F158" s="30">
        <v>342778</v>
      </c>
      <c r="G158" s="116">
        <v>42175</v>
      </c>
      <c r="H158" s="110">
        <v>3393</v>
      </c>
      <c r="I158" s="110">
        <v>2947</v>
      </c>
      <c r="J158" s="31">
        <f t="shared" si="7"/>
        <v>446</v>
      </c>
      <c r="K158" s="201">
        <v>285.415</v>
      </c>
      <c r="L158" s="225">
        <f t="shared" si="8"/>
        <v>160.58499999999998</v>
      </c>
    </row>
    <row r="159" spans="1:12" ht="15" customHeight="1">
      <c r="A159" s="226">
        <v>136</v>
      </c>
      <c r="B159" s="25" t="s">
        <v>69</v>
      </c>
      <c r="C159" s="25">
        <v>23</v>
      </c>
      <c r="D159" s="25"/>
      <c r="E159" s="25" t="s">
        <v>2</v>
      </c>
      <c r="F159" s="30">
        <v>337859</v>
      </c>
      <c r="G159" s="161">
        <v>42175</v>
      </c>
      <c r="H159" s="31">
        <v>1330</v>
      </c>
      <c r="I159" s="31">
        <v>1087</v>
      </c>
      <c r="J159" s="31">
        <f t="shared" si="7"/>
        <v>243</v>
      </c>
      <c r="K159" s="201">
        <v>8</v>
      </c>
      <c r="L159" s="225">
        <f t="shared" si="8"/>
        <v>235</v>
      </c>
    </row>
    <row r="160" spans="1:12" ht="15" customHeight="1">
      <c r="A160" s="226">
        <v>137</v>
      </c>
      <c r="B160" s="25" t="s">
        <v>69</v>
      </c>
      <c r="C160" s="25">
        <v>14</v>
      </c>
      <c r="D160" s="25"/>
      <c r="E160" s="25" t="s">
        <v>2</v>
      </c>
      <c r="F160" s="30">
        <v>345553</v>
      </c>
      <c r="G160" s="116">
        <v>42175</v>
      </c>
      <c r="H160" s="31">
        <v>4086</v>
      </c>
      <c r="I160" s="31">
        <v>3464</v>
      </c>
      <c r="J160" s="31">
        <f t="shared" si="7"/>
        <v>622</v>
      </c>
      <c r="K160" s="30">
        <v>26.372</v>
      </c>
      <c r="L160" s="225">
        <f t="shared" si="8"/>
        <v>595.628</v>
      </c>
    </row>
    <row r="161" spans="1:12" ht="15" customHeight="1">
      <c r="A161" s="226">
        <v>138</v>
      </c>
      <c r="B161" s="25" t="s">
        <v>13</v>
      </c>
      <c r="C161" s="25">
        <v>2</v>
      </c>
      <c r="D161" s="25"/>
      <c r="E161" s="25" t="s">
        <v>2</v>
      </c>
      <c r="F161" s="30">
        <v>383333</v>
      </c>
      <c r="G161" s="161">
        <v>42175</v>
      </c>
      <c r="H161" s="31">
        <v>1492</v>
      </c>
      <c r="I161" s="31">
        <v>1273</v>
      </c>
      <c r="J161" s="31">
        <f t="shared" si="7"/>
        <v>219</v>
      </c>
      <c r="K161" s="201">
        <v>38.53</v>
      </c>
      <c r="L161" s="225">
        <f t="shared" si="8"/>
        <v>180.47</v>
      </c>
    </row>
    <row r="162" spans="1:12" ht="15" customHeight="1">
      <c r="A162" s="226">
        <v>139</v>
      </c>
      <c r="B162" s="25" t="s">
        <v>13</v>
      </c>
      <c r="C162" s="25">
        <v>7</v>
      </c>
      <c r="D162" s="25"/>
      <c r="E162" s="25" t="s">
        <v>2</v>
      </c>
      <c r="F162" s="30">
        <v>341374</v>
      </c>
      <c r="G162" s="116">
        <v>42175</v>
      </c>
      <c r="H162" s="31">
        <v>1610</v>
      </c>
      <c r="I162" s="31">
        <v>1360</v>
      </c>
      <c r="J162" s="31">
        <f t="shared" si="7"/>
        <v>250</v>
      </c>
      <c r="K162" s="30">
        <v>27</v>
      </c>
      <c r="L162" s="225">
        <f t="shared" si="8"/>
        <v>223</v>
      </c>
    </row>
    <row r="163" spans="1:12" ht="15" customHeight="1">
      <c r="A163" s="226">
        <v>140</v>
      </c>
      <c r="B163" s="25" t="s">
        <v>18</v>
      </c>
      <c r="C163" s="25">
        <v>41</v>
      </c>
      <c r="D163" s="25"/>
      <c r="E163" s="25" t="s">
        <v>2</v>
      </c>
      <c r="F163" s="30">
        <v>327136</v>
      </c>
      <c r="G163" s="161">
        <v>42175</v>
      </c>
      <c r="H163" s="31">
        <v>3180</v>
      </c>
      <c r="I163" s="31">
        <v>2670</v>
      </c>
      <c r="J163" s="31">
        <f t="shared" si="7"/>
        <v>510</v>
      </c>
      <c r="K163" s="30">
        <v>0</v>
      </c>
      <c r="L163" s="225">
        <f t="shared" si="8"/>
        <v>510</v>
      </c>
    </row>
    <row r="164" spans="1:12" ht="15">
      <c r="A164" s="226">
        <v>141</v>
      </c>
      <c r="B164" s="25" t="s">
        <v>18</v>
      </c>
      <c r="C164" s="25">
        <v>12</v>
      </c>
      <c r="D164" s="17"/>
      <c r="E164" s="25" t="s">
        <v>2</v>
      </c>
      <c r="F164" s="30">
        <v>339215</v>
      </c>
      <c r="G164" s="116">
        <v>42175</v>
      </c>
      <c r="H164" s="110">
        <v>9964</v>
      </c>
      <c r="I164" s="110">
        <v>8112</v>
      </c>
      <c r="J164" s="31">
        <f t="shared" si="7"/>
        <v>1852</v>
      </c>
      <c r="K164" s="30">
        <v>0</v>
      </c>
      <c r="L164" s="225">
        <f t="shared" si="8"/>
        <v>1852</v>
      </c>
    </row>
    <row r="165" spans="1:12" ht="15" customHeight="1">
      <c r="A165" s="226">
        <v>142</v>
      </c>
      <c r="B165" s="25" t="s">
        <v>22</v>
      </c>
      <c r="C165" s="25">
        <v>31</v>
      </c>
      <c r="D165" s="17"/>
      <c r="E165" s="25" t="s">
        <v>2</v>
      </c>
      <c r="F165" s="30">
        <v>327293</v>
      </c>
      <c r="G165" s="161">
        <v>42175</v>
      </c>
      <c r="H165" s="110">
        <v>4921</v>
      </c>
      <c r="I165" s="110">
        <v>4051</v>
      </c>
      <c r="J165" s="31">
        <f t="shared" si="7"/>
        <v>870</v>
      </c>
      <c r="K165" s="201">
        <v>0</v>
      </c>
      <c r="L165" s="225">
        <f t="shared" si="8"/>
        <v>870</v>
      </c>
    </row>
    <row r="166" spans="1:12" ht="15">
      <c r="A166" s="226">
        <v>143</v>
      </c>
      <c r="B166" s="25" t="s">
        <v>22</v>
      </c>
      <c r="C166" s="25">
        <v>20</v>
      </c>
      <c r="D166" s="25"/>
      <c r="E166" s="25" t="s">
        <v>2</v>
      </c>
      <c r="F166" s="30">
        <v>336571</v>
      </c>
      <c r="G166" s="116">
        <v>42175</v>
      </c>
      <c r="H166" s="110">
        <v>2176</v>
      </c>
      <c r="I166" s="110">
        <v>1786</v>
      </c>
      <c r="J166" s="31">
        <f t="shared" si="7"/>
        <v>390</v>
      </c>
      <c r="K166" s="30">
        <v>5</v>
      </c>
      <c r="L166" s="225">
        <f>J166-K166</f>
        <v>385</v>
      </c>
    </row>
    <row r="167" spans="1:12" ht="15">
      <c r="A167" s="226">
        <v>144</v>
      </c>
      <c r="B167" s="25" t="s">
        <v>22</v>
      </c>
      <c r="C167" s="25">
        <v>24</v>
      </c>
      <c r="D167" s="25"/>
      <c r="E167" s="25" t="s">
        <v>2</v>
      </c>
      <c r="F167" s="30">
        <v>337868</v>
      </c>
      <c r="G167" s="161">
        <v>42175</v>
      </c>
      <c r="H167" s="31">
        <v>1903</v>
      </c>
      <c r="I167" s="31">
        <v>1532</v>
      </c>
      <c r="J167" s="31">
        <f t="shared" si="7"/>
        <v>371</v>
      </c>
      <c r="K167" s="30">
        <v>8</v>
      </c>
      <c r="L167" s="225">
        <f>J167-K167</f>
        <v>363</v>
      </c>
    </row>
    <row r="168" spans="1:12" ht="15">
      <c r="A168" s="226">
        <v>145</v>
      </c>
      <c r="B168" s="25" t="s">
        <v>22</v>
      </c>
      <c r="C168" s="25">
        <v>15</v>
      </c>
      <c r="D168" s="25"/>
      <c r="E168" s="25" t="s">
        <v>2</v>
      </c>
      <c r="F168" s="30">
        <v>342062</v>
      </c>
      <c r="G168" s="116">
        <v>42175</v>
      </c>
      <c r="H168" s="31">
        <v>5145</v>
      </c>
      <c r="I168" s="31">
        <v>4248</v>
      </c>
      <c r="J168" s="31">
        <f t="shared" si="7"/>
        <v>897</v>
      </c>
      <c r="K168" s="30">
        <v>0</v>
      </c>
      <c r="L168" s="225">
        <f t="shared" si="8"/>
        <v>897</v>
      </c>
    </row>
    <row r="169" spans="1:12" ht="15">
      <c r="A169" s="226">
        <v>146</v>
      </c>
      <c r="B169" s="25" t="s">
        <v>22</v>
      </c>
      <c r="C169" s="25">
        <v>21</v>
      </c>
      <c r="D169" s="25"/>
      <c r="E169" s="25" t="s">
        <v>2</v>
      </c>
      <c r="F169" s="30">
        <v>342780</v>
      </c>
      <c r="G169" s="161">
        <v>42175</v>
      </c>
      <c r="H169" s="31">
        <v>1367</v>
      </c>
      <c r="I169" s="31">
        <v>1093</v>
      </c>
      <c r="J169" s="31">
        <f t="shared" si="7"/>
        <v>274</v>
      </c>
      <c r="K169" s="30">
        <v>16.92</v>
      </c>
      <c r="L169" s="225">
        <f t="shared" si="8"/>
        <v>257.08</v>
      </c>
    </row>
    <row r="170" spans="1:12" ht="15">
      <c r="A170" s="226">
        <v>147</v>
      </c>
      <c r="B170" s="25" t="s">
        <v>70</v>
      </c>
      <c r="C170" s="25">
        <v>2</v>
      </c>
      <c r="D170" s="25"/>
      <c r="E170" s="25" t="s">
        <v>2</v>
      </c>
      <c r="F170" s="30">
        <v>329377</v>
      </c>
      <c r="G170" s="116">
        <v>42175</v>
      </c>
      <c r="H170" s="31">
        <v>5198</v>
      </c>
      <c r="I170" s="31">
        <v>4386</v>
      </c>
      <c r="J170" s="31">
        <f t="shared" si="7"/>
        <v>812</v>
      </c>
      <c r="K170" s="30">
        <v>63</v>
      </c>
      <c r="L170" s="225">
        <f t="shared" si="8"/>
        <v>749</v>
      </c>
    </row>
    <row r="171" spans="1:12" ht="15">
      <c r="A171" s="226">
        <v>148</v>
      </c>
      <c r="B171" s="25" t="s">
        <v>70</v>
      </c>
      <c r="C171" s="25">
        <v>8</v>
      </c>
      <c r="D171" s="25"/>
      <c r="E171" s="25" t="s">
        <v>2</v>
      </c>
      <c r="F171" s="30">
        <v>337901</v>
      </c>
      <c r="G171" s="161">
        <v>42175</v>
      </c>
      <c r="H171" s="31">
        <v>591</v>
      </c>
      <c r="I171" s="31">
        <v>284</v>
      </c>
      <c r="J171" s="31">
        <f t="shared" si="7"/>
        <v>307</v>
      </c>
      <c r="K171" s="30">
        <v>6.8</v>
      </c>
      <c r="L171" s="225">
        <f>J171-K171</f>
        <v>300.2</v>
      </c>
    </row>
    <row r="172" spans="1:12" ht="15">
      <c r="A172" s="226">
        <v>149</v>
      </c>
      <c r="B172" s="25" t="s">
        <v>70</v>
      </c>
      <c r="C172" s="25">
        <v>12</v>
      </c>
      <c r="D172" s="17"/>
      <c r="E172" s="25" t="s">
        <v>2</v>
      </c>
      <c r="F172" s="30">
        <v>340062</v>
      </c>
      <c r="G172" s="116">
        <v>42175</v>
      </c>
      <c r="H172" s="287" t="s">
        <v>97</v>
      </c>
      <c r="I172" s="288"/>
      <c r="J172" s="31"/>
      <c r="K172" s="201">
        <v>25.81</v>
      </c>
      <c r="L172" s="225">
        <v>0</v>
      </c>
    </row>
    <row r="173" spans="1:12" ht="15">
      <c r="A173" s="226">
        <v>150</v>
      </c>
      <c r="B173" s="25" t="s">
        <v>70</v>
      </c>
      <c r="C173" s="25">
        <v>5</v>
      </c>
      <c r="D173" s="25"/>
      <c r="E173" s="25" t="s">
        <v>2</v>
      </c>
      <c r="F173" s="30">
        <v>340226</v>
      </c>
      <c r="G173" s="161">
        <v>42175</v>
      </c>
      <c r="H173" s="31">
        <v>2971</v>
      </c>
      <c r="I173" s="31">
        <v>2414</v>
      </c>
      <c r="J173" s="31">
        <f t="shared" si="7"/>
        <v>557</v>
      </c>
      <c r="K173" s="30">
        <v>8</v>
      </c>
      <c r="L173" s="225">
        <f t="shared" si="8"/>
        <v>549</v>
      </c>
    </row>
    <row r="174" spans="1:12" ht="15">
      <c r="A174" s="226">
        <v>151</v>
      </c>
      <c r="B174" s="25" t="s">
        <v>32</v>
      </c>
      <c r="C174" s="25">
        <v>8</v>
      </c>
      <c r="D174" s="25"/>
      <c r="E174" s="25" t="s">
        <v>2</v>
      </c>
      <c r="F174" s="30">
        <v>345954</v>
      </c>
      <c r="G174" s="161">
        <v>42175</v>
      </c>
      <c r="H174" s="31">
        <v>2391</v>
      </c>
      <c r="I174" s="31">
        <v>1958</v>
      </c>
      <c r="J174" s="31">
        <f t="shared" si="7"/>
        <v>433</v>
      </c>
      <c r="K174" s="30">
        <v>10</v>
      </c>
      <c r="L174" s="225">
        <f>J174-K174</f>
        <v>423</v>
      </c>
    </row>
    <row r="175" spans="1:12" ht="15">
      <c r="A175" s="226">
        <v>152</v>
      </c>
      <c r="B175" s="25" t="s">
        <v>32</v>
      </c>
      <c r="C175" s="25">
        <v>10</v>
      </c>
      <c r="D175" s="25"/>
      <c r="E175" s="25" t="s">
        <v>2</v>
      </c>
      <c r="F175" s="30">
        <v>327772</v>
      </c>
      <c r="G175" s="116">
        <v>42175</v>
      </c>
      <c r="H175" s="31">
        <v>2728</v>
      </c>
      <c r="I175" s="31">
        <v>2328</v>
      </c>
      <c r="J175" s="31">
        <f t="shared" si="7"/>
        <v>400</v>
      </c>
      <c r="K175" s="201">
        <v>48.022</v>
      </c>
      <c r="L175" s="225">
        <f t="shared" si="8"/>
        <v>351.978</v>
      </c>
    </row>
    <row r="176" spans="1:12" ht="15">
      <c r="A176" s="226">
        <v>153</v>
      </c>
      <c r="B176" s="25" t="s">
        <v>32</v>
      </c>
      <c r="C176" s="25">
        <v>20</v>
      </c>
      <c r="D176" s="25"/>
      <c r="E176" s="25" t="s">
        <v>2</v>
      </c>
      <c r="F176" s="30">
        <v>337866</v>
      </c>
      <c r="G176" s="161">
        <v>42175</v>
      </c>
      <c r="H176" s="31">
        <v>2846</v>
      </c>
      <c r="I176" s="31">
        <v>2404</v>
      </c>
      <c r="J176" s="31">
        <f t="shared" si="7"/>
        <v>442</v>
      </c>
      <c r="K176" s="30">
        <v>16</v>
      </c>
      <c r="L176" s="225">
        <f t="shared" si="8"/>
        <v>426</v>
      </c>
    </row>
    <row r="177" spans="1:12" ht="15">
      <c r="A177" s="226">
        <v>154</v>
      </c>
      <c r="B177" s="25" t="s">
        <v>32</v>
      </c>
      <c r="C177" s="25">
        <v>22</v>
      </c>
      <c r="D177" s="25"/>
      <c r="E177" s="25" t="s">
        <v>2</v>
      </c>
      <c r="F177" s="30">
        <v>337865</v>
      </c>
      <c r="G177" s="116">
        <v>42175</v>
      </c>
      <c r="H177" s="31">
        <v>2496</v>
      </c>
      <c r="I177" s="31">
        <v>2018</v>
      </c>
      <c r="J177" s="31">
        <f t="shared" si="7"/>
        <v>478</v>
      </c>
      <c r="K177" s="30">
        <v>70</v>
      </c>
      <c r="L177" s="225">
        <f t="shared" si="8"/>
        <v>408</v>
      </c>
    </row>
    <row r="178" spans="1:12" ht="15">
      <c r="A178" s="226">
        <v>155</v>
      </c>
      <c r="B178" s="25" t="s">
        <v>30</v>
      </c>
      <c r="C178" s="25">
        <v>47</v>
      </c>
      <c r="D178" s="25"/>
      <c r="E178" s="25" t="s">
        <v>2</v>
      </c>
      <c r="F178" s="30">
        <v>329233</v>
      </c>
      <c r="G178" s="161">
        <v>42175</v>
      </c>
      <c r="H178" s="31">
        <v>2429</v>
      </c>
      <c r="I178" s="31">
        <v>2015</v>
      </c>
      <c r="J178" s="31">
        <f t="shared" si="7"/>
        <v>414</v>
      </c>
      <c r="K178" s="30">
        <v>47</v>
      </c>
      <c r="L178" s="225">
        <f t="shared" si="8"/>
        <v>367</v>
      </c>
    </row>
    <row r="179" spans="1:12" ht="15">
      <c r="A179" s="226">
        <v>156</v>
      </c>
      <c r="B179" s="25" t="s">
        <v>30</v>
      </c>
      <c r="C179" s="25">
        <v>49</v>
      </c>
      <c r="D179" s="25"/>
      <c r="E179" s="25" t="s">
        <v>2</v>
      </c>
      <c r="F179" s="30">
        <v>329251</v>
      </c>
      <c r="G179" s="116">
        <v>42175</v>
      </c>
      <c r="H179" s="31">
        <v>3384</v>
      </c>
      <c r="I179" s="31">
        <v>2612</v>
      </c>
      <c r="J179" s="31">
        <f t="shared" si="7"/>
        <v>772</v>
      </c>
      <c r="K179" s="30">
        <v>278.28</v>
      </c>
      <c r="L179" s="225">
        <f t="shared" si="8"/>
        <v>493.72</v>
      </c>
    </row>
    <row r="180" spans="1:12" ht="15" customHeight="1">
      <c r="A180" s="226">
        <v>157</v>
      </c>
      <c r="B180" s="25" t="s">
        <v>71</v>
      </c>
      <c r="C180" s="25">
        <v>7</v>
      </c>
      <c r="D180" s="25"/>
      <c r="E180" s="25" t="s">
        <v>2</v>
      </c>
      <c r="F180" s="30">
        <v>329413</v>
      </c>
      <c r="G180" s="161">
        <v>42175</v>
      </c>
      <c r="H180" s="31">
        <v>11221</v>
      </c>
      <c r="I180" s="31">
        <v>9373</v>
      </c>
      <c r="J180" s="31">
        <f t="shared" si="7"/>
        <v>1848</v>
      </c>
      <c r="K180" s="30">
        <v>21</v>
      </c>
      <c r="L180" s="225">
        <f t="shared" si="8"/>
        <v>1827</v>
      </c>
    </row>
    <row r="181" spans="1:12" ht="15">
      <c r="A181" s="226">
        <v>158</v>
      </c>
      <c r="B181" s="25" t="s">
        <v>71</v>
      </c>
      <c r="C181" s="25">
        <v>5</v>
      </c>
      <c r="D181" s="25"/>
      <c r="E181" s="25" t="s">
        <v>2</v>
      </c>
      <c r="F181" s="30">
        <v>341804</v>
      </c>
      <c r="G181" s="116">
        <v>42175</v>
      </c>
      <c r="H181" s="31">
        <v>9765</v>
      </c>
      <c r="I181" s="31">
        <v>8065</v>
      </c>
      <c r="J181" s="31">
        <f t="shared" si="7"/>
        <v>1700</v>
      </c>
      <c r="K181" s="30">
        <v>24</v>
      </c>
      <c r="L181" s="225">
        <f t="shared" si="8"/>
        <v>1676</v>
      </c>
    </row>
    <row r="182" spans="1:12" ht="15">
      <c r="A182" s="226">
        <v>159</v>
      </c>
      <c r="B182" s="25" t="s">
        <v>31</v>
      </c>
      <c r="C182" s="25">
        <v>66</v>
      </c>
      <c r="D182" s="25"/>
      <c r="E182" s="25" t="s">
        <v>2</v>
      </c>
      <c r="F182" s="30">
        <v>340634</v>
      </c>
      <c r="G182" s="161">
        <v>42175</v>
      </c>
      <c r="H182" s="31">
        <v>1192</v>
      </c>
      <c r="I182" s="31">
        <v>982</v>
      </c>
      <c r="J182" s="31">
        <f t="shared" si="7"/>
        <v>210</v>
      </c>
      <c r="K182" s="201">
        <v>116</v>
      </c>
      <c r="L182" s="225">
        <f t="shared" si="8"/>
        <v>94</v>
      </c>
    </row>
    <row r="183" spans="1:12" ht="15" customHeight="1">
      <c r="A183" s="226">
        <v>160</v>
      </c>
      <c r="B183" s="25" t="s">
        <v>72</v>
      </c>
      <c r="C183" s="25">
        <v>4</v>
      </c>
      <c r="D183" s="25"/>
      <c r="E183" s="25" t="s">
        <v>2</v>
      </c>
      <c r="F183" s="30">
        <v>329246</v>
      </c>
      <c r="G183" s="116">
        <v>42175</v>
      </c>
      <c r="H183" s="31">
        <v>5927</v>
      </c>
      <c r="I183" s="31">
        <v>4867</v>
      </c>
      <c r="J183" s="31">
        <f t="shared" si="7"/>
        <v>1060</v>
      </c>
      <c r="K183" s="30">
        <v>36.17</v>
      </c>
      <c r="L183" s="225">
        <f t="shared" si="8"/>
        <v>1023.83</v>
      </c>
    </row>
    <row r="184" spans="1:12" ht="15">
      <c r="A184" s="226">
        <v>161</v>
      </c>
      <c r="B184" s="25" t="s">
        <v>72</v>
      </c>
      <c r="C184" s="25">
        <v>15</v>
      </c>
      <c r="D184" s="17"/>
      <c r="E184" s="25" t="s">
        <v>2</v>
      </c>
      <c r="F184" s="30">
        <v>329410</v>
      </c>
      <c r="G184" s="161">
        <v>42175</v>
      </c>
      <c r="H184" s="110">
        <v>3544</v>
      </c>
      <c r="I184" s="110">
        <v>3101</v>
      </c>
      <c r="J184" s="31">
        <f t="shared" si="7"/>
        <v>443</v>
      </c>
      <c r="K184" s="201">
        <v>1</v>
      </c>
      <c r="L184" s="225">
        <f t="shared" si="8"/>
        <v>442</v>
      </c>
    </row>
    <row r="185" spans="1:12" ht="15">
      <c r="A185" s="226">
        <v>162</v>
      </c>
      <c r="B185" s="25" t="s">
        <v>72</v>
      </c>
      <c r="C185" s="25">
        <v>20</v>
      </c>
      <c r="D185" s="17"/>
      <c r="E185" s="25" t="s">
        <v>2</v>
      </c>
      <c r="F185" s="30">
        <v>343460</v>
      </c>
      <c r="G185" s="116">
        <v>42175</v>
      </c>
      <c r="H185" s="110">
        <v>3148</v>
      </c>
      <c r="I185" s="110">
        <v>2437</v>
      </c>
      <c r="J185" s="31">
        <f t="shared" si="7"/>
        <v>711</v>
      </c>
      <c r="K185" s="201">
        <v>14</v>
      </c>
      <c r="L185" s="225">
        <f t="shared" si="8"/>
        <v>697</v>
      </c>
    </row>
    <row r="186" spans="1:12" ht="15">
      <c r="A186" s="226">
        <v>163</v>
      </c>
      <c r="B186" s="25" t="s">
        <v>17</v>
      </c>
      <c r="C186" s="25">
        <v>3</v>
      </c>
      <c r="D186" s="17"/>
      <c r="E186" s="25" t="s">
        <v>2</v>
      </c>
      <c r="F186" s="30">
        <v>327286</v>
      </c>
      <c r="G186" s="161">
        <v>42175</v>
      </c>
      <c r="H186" s="110">
        <v>9594</v>
      </c>
      <c r="I186" s="110">
        <v>7916</v>
      </c>
      <c r="J186" s="31">
        <f t="shared" si="7"/>
        <v>1678</v>
      </c>
      <c r="K186" s="201">
        <v>0</v>
      </c>
      <c r="L186" s="225">
        <f t="shared" si="8"/>
        <v>1678</v>
      </c>
    </row>
    <row r="187" spans="1:12" ht="15" customHeight="1">
      <c r="A187" s="226">
        <v>164</v>
      </c>
      <c r="B187" s="25" t="s">
        <v>17</v>
      </c>
      <c r="C187" s="25">
        <v>74</v>
      </c>
      <c r="D187" s="17"/>
      <c r="E187" s="25" t="s">
        <v>2</v>
      </c>
      <c r="F187" s="30">
        <v>333448</v>
      </c>
      <c r="G187" s="116">
        <v>42175</v>
      </c>
      <c r="H187" s="31">
        <v>1840</v>
      </c>
      <c r="I187" s="31">
        <v>1425</v>
      </c>
      <c r="J187" s="31">
        <f t="shared" si="7"/>
        <v>415</v>
      </c>
      <c r="K187" s="201">
        <v>13</v>
      </c>
      <c r="L187" s="225">
        <f t="shared" si="8"/>
        <v>402</v>
      </c>
    </row>
    <row r="188" spans="1:12" ht="15">
      <c r="A188" s="226">
        <v>165</v>
      </c>
      <c r="B188" s="25" t="s">
        <v>17</v>
      </c>
      <c r="C188" s="25">
        <v>34</v>
      </c>
      <c r="D188" s="25"/>
      <c r="E188" s="25" t="s">
        <v>2</v>
      </c>
      <c r="F188" s="30">
        <v>339124</v>
      </c>
      <c r="G188" s="161">
        <v>42175</v>
      </c>
      <c r="H188" s="287" t="s">
        <v>97</v>
      </c>
      <c r="I188" s="288"/>
      <c r="J188" s="31"/>
      <c r="K188" s="201">
        <v>0</v>
      </c>
      <c r="L188" s="225">
        <v>0</v>
      </c>
    </row>
    <row r="189" spans="1:12" ht="15">
      <c r="A189" s="226">
        <v>166</v>
      </c>
      <c r="B189" s="25" t="s">
        <v>17</v>
      </c>
      <c r="C189" s="25">
        <v>14</v>
      </c>
      <c r="D189" s="25"/>
      <c r="E189" s="25" t="s">
        <v>2</v>
      </c>
      <c r="F189" s="30">
        <v>341779</v>
      </c>
      <c r="G189" s="116">
        <v>42175</v>
      </c>
      <c r="H189" s="31">
        <v>12659</v>
      </c>
      <c r="I189" s="31">
        <v>10904</v>
      </c>
      <c r="J189" s="31">
        <f t="shared" si="7"/>
        <v>1755</v>
      </c>
      <c r="K189" s="30">
        <v>0</v>
      </c>
      <c r="L189" s="225">
        <f t="shared" si="8"/>
        <v>1755</v>
      </c>
    </row>
    <row r="190" spans="1:12" ht="15" customHeight="1">
      <c r="A190" s="226">
        <v>167</v>
      </c>
      <c r="B190" s="25" t="s">
        <v>17</v>
      </c>
      <c r="C190" s="25" t="s">
        <v>5</v>
      </c>
      <c r="D190" s="25"/>
      <c r="E190" s="25" t="s">
        <v>2</v>
      </c>
      <c r="F190" s="30">
        <v>320348</v>
      </c>
      <c r="G190" s="161">
        <v>42175</v>
      </c>
      <c r="H190" s="284" t="s">
        <v>98</v>
      </c>
      <c r="I190" s="285"/>
      <c r="J190" s="31"/>
      <c r="K190" s="30">
        <v>29</v>
      </c>
      <c r="L190" s="225">
        <v>0</v>
      </c>
    </row>
    <row r="191" spans="1:12" ht="15">
      <c r="A191" s="226">
        <v>168</v>
      </c>
      <c r="B191" s="25" t="s">
        <v>17</v>
      </c>
      <c r="C191" s="25">
        <v>58</v>
      </c>
      <c r="D191" s="17"/>
      <c r="E191" s="25" t="s">
        <v>2</v>
      </c>
      <c r="F191" s="30">
        <v>324645</v>
      </c>
      <c r="G191" s="116">
        <v>42175</v>
      </c>
      <c r="H191" s="110">
        <v>1475</v>
      </c>
      <c r="I191" s="110">
        <v>1207</v>
      </c>
      <c r="J191" s="31">
        <f aca="true" t="shared" si="9" ref="J191:J197">H191-I191</f>
        <v>268</v>
      </c>
      <c r="K191" s="201">
        <v>32.93</v>
      </c>
      <c r="L191" s="225">
        <f t="shared" si="8"/>
        <v>235.07</v>
      </c>
    </row>
    <row r="192" spans="1:12" ht="15">
      <c r="A192" s="226">
        <v>169</v>
      </c>
      <c r="B192" s="25" t="s">
        <v>17</v>
      </c>
      <c r="C192" s="25" t="s">
        <v>73</v>
      </c>
      <c r="D192" s="17"/>
      <c r="E192" s="25" t="s">
        <v>2</v>
      </c>
      <c r="F192" s="30">
        <v>342465</v>
      </c>
      <c r="G192" s="161">
        <v>42175</v>
      </c>
      <c r="H192" s="110">
        <v>3211</v>
      </c>
      <c r="I192" s="110">
        <v>2727</v>
      </c>
      <c r="J192" s="31">
        <f t="shared" si="9"/>
        <v>484</v>
      </c>
      <c r="K192" s="201">
        <v>0</v>
      </c>
      <c r="L192" s="225">
        <f t="shared" si="8"/>
        <v>484</v>
      </c>
    </row>
    <row r="193" spans="1:12" ht="15">
      <c r="A193" s="226">
        <v>170</v>
      </c>
      <c r="B193" s="25" t="s">
        <v>34</v>
      </c>
      <c r="C193" s="25">
        <v>4</v>
      </c>
      <c r="D193" s="25"/>
      <c r="E193" s="25" t="s">
        <v>2</v>
      </c>
      <c r="F193" s="30">
        <v>341223</v>
      </c>
      <c r="G193" s="116">
        <v>42175</v>
      </c>
      <c r="H193" s="110">
        <v>2409</v>
      </c>
      <c r="I193" s="110">
        <v>1954</v>
      </c>
      <c r="J193" s="31">
        <f t="shared" si="9"/>
        <v>455</v>
      </c>
      <c r="K193" s="201">
        <v>40.77</v>
      </c>
      <c r="L193" s="225">
        <f t="shared" si="8"/>
        <v>414.23</v>
      </c>
    </row>
    <row r="194" spans="1:12" ht="15" customHeight="1">
      <c r="A194" s="226">
        <v>171</v>
      </c>
      <c r="B194" s="25" t="s">
        <v>10</v>
      </c>
      <c r="C194" s="25">
        <v>63</v>
      </c>
      <c r="D194" s="17"/>
      <c r="E194" s="25" t="s">
        <v>2</v>
      </c>
      <c r="F194" s="30">
        <v>334549</v>
      </c>
      <c r="G194" s="161">
        <v>42175</v>
      </c>
      <c r="H194" s="110">
        <v>2938</v>
      </c>
      <c r="I194" s="110">
        <v>2321</v>
      </c>
      <c r="J194" s="31">
        <f t="shared" si="9"/>
        <v>617</v>
      </c>
      <c r="K194" s="30">
        <v>112.698</v>
      </c>
      <c r="L194" s="225">
        <f t="shared" si="8"/>
        <v>504.302</v>
      </c>
    </row>
    <row r="195" spans="1:12" ht="15">
      <c r="A195" s="226">
        <v>172</v>
      </c>
      <c r="B195" s="25" t="s">
        <v>10</v>
      </c>
      <c r="C195" s="25">
        <v>95</v>
      </c>
      <c r="D195" s="25"/>
      <c r="E195" s="25" t="s">
        <v>2</v>
      </c>
      <c r="F195" s="30">
        <v>337900</v>
      </c>
      <c r="G195" s="116">
        <v>42175</v>
      </c>
      <c r="H195" s="110">
        <v>1563</v>
      </c>
      <c r="I195" s="110">
        <v>1286</v>
      </c>
      <c r="J195" s="31">
        <f t="shared" si="9"/>
        <v>277</v>
      </c>
      <c r="K195" s="30">
        <v>67.714</v>
      </c>
      <c r="L195" s="225">
        <f t="shared" si="8"/>
        <v>209.286</v>
      </c>
    </row>
    <row r="196" spans="1:12" ht="15">
      <c r="A196" s="226">
        <v>173</v>
      </c>
      <c r="B196" s="25" t="s">
        <v>10</v>
      </c>
      <c r="C196" s="25">
        <v>123</v>
      </c>
      <c r="D196" s="17"/>
      <c r="E196" s="25" t="s">
        <v>2</v>
      </c>
      <c r="F196" s="30">
        <v>340228</v>
      </c>
      <c r="G196" s="161">
        <v>42175</v>
      </c>
      <c r="H196" s="110">
        <v>2365</v>
      </c>
      <c r="I196" s="110">
        <v>2026</v>
      </c>
      <c r="J196" s="31">
        <f t="shared" si="9"/>
        <v>339</v>
      </c>
      <c r="K196" s="30">
        <v>4.49</v>
      </c>
      <c r="L196" s="225">
        <f t="shared" si="8"/>
        <v>334.51</v>
      </c>
    </row>
    <row r="197" spans="1:12" ht="15.75" thickBot="1">
      <c r="A197" s="230">
        <v>174</v>
      </c>
      <c r="B197" s="231" t="s">
        <v>10</v>
      </c>
      <c r="C197" s="231">
        <v>121</v>
      </c>
      <c r="D197" s="232"/>
      <c r="E197" s="231" t="s">
        <v>2</v>
      </c>
      <c r="F197" s="233">
        <v>340687</v>
      </c>
      <c r="G197" s="239">
        <v>42175</v>
      </c>
      <c r="H197" s="235">
        <v>2810</v>
      </c>
      <c r="I197" s="235">
        <v>2375</v>
      </c>
      <c r="J197" s="236">
        <f t="shared" si="9"/>
        <v>435</v>
      </c>
      <c r="K197" s="237">
        <v>0</v>
      </c>
      <c r="L197" s="238">
        <f t="shared" si="8"/>
        <v>435</v>
      </c>
    </row>
    <row r="198" spans="1:12" ht="15">
      <c r="A198" s="32"/>
      <c r="B198" s="207"/>
      <c r="C198" s="207"/>
      <c r="D198" s="208"/>
      <c r="E198" s="208"/>
      <c r="F198" s="32"/>
      <c r="G198" s="209"/>
      <c r="H198" s="210"/>
      <c r="I198" s="210"/>
      <c r="J198" s="33"/>
      <c r="K198" s="211"/>
      <c r="L198" s="223"/>
    </row>
    <row r="199" spans="1:12" ht="54.75" customHeight="1">
      <c r="A199" s="289"/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</row>
    <row r="200" spans="1:12" ht="12.75">
      <c r="A200" s="193"/>
      <c r="B200" s="191"/>
      <c r="C200" s="191"/>
      <c r="D200" s="191"/>
      <c r="E200" s="191"/>
      <c r="F200" s="191"/>
      <c r="G200" s="192"/>
      <c r="H200" s="193"/>
      <c r="I200" s="193"/>
      <c r="J200" s="191"/>
      <c r="K200" s="192"/>
      <c r="L200" s="194"/>
    </row>
    <row r="201" spans="2:12" ht="12.75">
      <c r="B201" s="195"/>
      <c r="C201" s="195"/>
      <c r="D201" s="195"/>
      <c r="E201" s="195"/>
      <c r="F201" s="195"/>
      <c r="J201" s="195"/>
      <c r="L201" s="196"/>
    </row>
    <row r="202" spans="1:5" ht="12.75">
      <c r="A202" s="214"/>
      <c r="B202" s="43"/>
      <c r="C202" s="43"/>
      <c r="D202" s="43"/>
      <c r="E202" s="43"/>
    </row>
    <row r="203" spans="1:5" ht="12.75">
      <c r="A203" s="214"/>
      <c r="B203" s="43"/>
      <c r="C203" s="43"/>
      <c r="D203" s="43"/>
      <c r="E203" s="43"/>
    </row>
  </sheetData>
  <sheetProtection/>
  <mergeCells count="37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21"/>
    <mergeCell ref="I4:I17"/>
    <mergeCell ref="J4:J17"/>
    <mergeCell ref="K4:L12"/>
    <mergeCell ref="K13:K21"/>
    <mergeCell ref="H24:I24"/>
    <mergeCell ref="H26:I26"/>
    <mergeCell ref="H28:I28"/>
    <mergeCell ref="H30:I30"/>
    <mergeCell ref="H39:I39"/>
    <mergeCell ref="H42:I42"/>
    <mergeCell ref="H43:I43"/>
    <mergeCell ref="H44:I44"/>
    <mergeCell ref="H52:I52"/>
    <mergeCell ref="H53:I53"/>
    <mergeCell ref="H58:I58"/>
    <mergeCell ref="H65:I65"/>
    <mergeCell ref="H66:I66"/>
    <mergeCell ref="H84:I84"/>
    <mergeCell ref="H93:I93"/>
    <mergeCell ref="H134:I134"/>
    <mergeCell ref="H190:I190"/>
    <mergeCell ref="A199:L199"/>
    <mergeCell ref="H135:I135"/>
    <mergeCell ref="H138:I138"/>
    <mergeCell ref="H172:I172"/>
    <mergeCell ref="H188:I188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A1" sqref="A1:L198"/>
    </sheetView>
  </sheetViews>
  <sheetFormatPr defaultColWidth="9.140625" defaultRowHeight="12.75"/>
  <cols>
    <col min="1" max="1" width="5.8515625" style="213" customWidth="1"/>
    <col min="2" max="2" width="21.140625" style="9" customWidth="1"/>
    <col min="3" max="3" width="6.28125" style="9" customWidth="1"/>
    <col min="4" max="4" width="4.421875" style="9" customWidth="1"/>
    <col min="5" max="5" width="6.8515625" style="9" customWidth="1"/>
    <col min="6" max="6" width="9.57421875" style="9" customWidth="1"/>
    <col min="7" max="7" width="13.00390625" style="34" customWidth="1"/>
    <col min="8" max="8" width="11.57421875" style="108" customWidth="1"/>
    <col min="9" max="9" width="11.8515625" style="108" customWidth="1"/>
    <col min="10" max="10" width="12.7109375" style="34" customWidth="1"/>
    <col min="11" max="11" width="18.00390625" style="34" customWidth="1"/>
    <col min="12" max="12" width="18.7109375" style="190" customWidth="1"/>
    <col min="13" max="16384" width="9.140625" style="9" customWidth="1"/>
  </cols>
  <sheetData>
    <row r="1" spans="1:12" ht="12.75" customHeight="1">
      <c r="A1" s="278" t="s">
        <v>104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 customHeight="1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 customHeight="1" thickBot="1">
      <c r="A3" s="272" t="s">
        <v>105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" customHeight="1">
      <c r="A4" s="281" t="s">
        <v>0</v>
      </c>
      <c r="B4" s="274" t="s">
        <v>35</v>
      </c>
      <c r="C4" s="274" t="s">
        <v>75</v>
      </c>
      <c r="D4" s="274" t="s">
        <v>36</v>
      </c>
      <c r="E4" s="266" t="s">
        <v>37</v>
      </c>
      <c r="F4" s="275" t="s">
        <v>38</v>
      </c>
      <c r="G4" s="293" t="s">
        <v>33</v>
      </c>
      <c r="H4" s="262" t="s">
        <v>86</v>
      </c>
      <c r="I4" s="262" t="s">
        <v>1</v>
      </c>
      <c r="J4" s="264" t="s">
        <v>78</v>
      </c>
      <c r="K4" s="266" t="s">
        <v>39</v>
      </c>
      <c r="L4" s="267"/>
    </row>
    <row r="5" spans="1:12" ht="2.25" customHeight="1">
      <c r="A5" s="282"/>
      <c r="B5" s="260"/>
      <c r="C5" s="260"/>
      <c r="D5" s="260"/>
      <c r="E5" s="268"/>
      <c r="F5" s="276"/>
      <c r="G5" s="294"/>
      <c r="H5" s="263"/>
      <c r="I5" s="263"/>
      <c r="J5" s="265"/>
      <c r="K5" s="268"/>
      <c r="L5" s="269"/>
    </row>
    <row r="6" spans="1:12" ht="3" customHeight="1">
      <c r="A6" s="282"/>
      <c r="B6" s="260"/>
      <c r="C6" s="260"/>
      <c r="D6" s="260"/>
      <c r="E6" s="268"/>
      <c r="F6" s="276"/>
      <c r="G6" s="294"/>
      <c r="H6" s="263"/>
      <c r="I6" s="263"/>
      <c r="J6" s="265"/>
      <c r="K6" s="268"/>
      <c r="L6" s="269"/>
    </row>
    <row r="7" spans="1:12" ht="0.75" customHeight="1">
      <c r="A7" s="282"/>
      <c r="B7" s="260"/>
      <c r="C7" s="260"/>
      <c r="D7" s="260"/>
      <c r="E7" s="268"/>
      <c r="F7" s="276"/>
      <c r="G7" s="294"/>
      <c r="H7" s="263"/>
      <c r="I7" s="263"/>
      <c r="J7" s="265"/>
      <c r="K7" s="268"/>
      <c r="L7" s="269"/>
    </row>
    <row r="8" spans="1:12" ht="15" customHeight="1" hidden="1">
      <c r="A8" s="282"/>
      <c r="B8" s="260"/>
      <c r="C8" s="260"/>
      <c r="D8" s="260"/>
      <c r="E8" s="268"/>
      <c r="F8" s="276"/>
      <c r="G8" s="294"/>
      <c r="H8" s="263"/>
      <c r="I8" s="263"/>
      <c r="J8" s="265"/>
      <c r="K8" s="268"/>
      <c r="L8" s="269"/>
    </row>
    <row r="9" spans="1:12" ht="15" customHeight="1" hidden="1">
      <c r="A9" s="282"/>
      <c r="B9" s="260"/>
      <c r="C9" s="260"/>
      <c r="D9" s="260"/>
      <c r="E9" s="268"/>
      <c r="F9" s="276"/>
      <c r="G9" s="294"/>
      <c r="H9" s="263"/>
      <c r="I9" s="263"/>
      <c r="J9" s="265"/>
      <c r="K9" s="268"/>
      <c r="L9" s="269"/>
    </row>
    <row r="10" spans="1:12" ht="15" customHeight="1" hidden="1">
      <c r="A10" s="282"/>
      <c r="B10" s="260"/>
      <c r="C10" s="260"/>
      <c r="D10" s="260"/>
      <c r="E10" s="268"/>
      <c r="F10" s="276"/>
      <c r="G10" s="294"/>
      <c r="H10" s="263"/>
      <c r="I10" s="263"/>
      <c r="J10" s="265"/>
      <c r="K10" s="268"/>
      <c r="L10" s="269"/>
    </row>
    <row r="11" spans="1:12" ht="15" customHeight="1" hidden="1">
      <c r="A11" s="282"/>
      <c r="B11" s="260"/>
      <c r="C11" s="260"/>
      <c r="D11" s="260"/>
      <c r="E11" s="268"/>
      <c r="F11" s="276"/>
      <c r="G11" s="294"/>
      <c r="H11" s="263"/>
      <c r="I11" s="263"/>
      <c r="J11" s="265"/>
      <c r="K11" s="268"/>
      <c r="L11" s="269"/>
    </row>
    <row r="12" spans="1:12" ht="15" customHeight="1" hidden="1">
      <c r="A12" s="282"/>
      <c r="B12" s="260"/>
      <c r="C12" s="260"/>
      <c r="D12" s="260"/>
      <c r="E12" s="268"/>
      <c r="F12" s="276"/>
      <c r="G12" s="294"/>
      <c r="H12" s="263"/>
      <c r="I12" s="263"/>
      <c r="J12" s="265"/>
      <c r="K12" s="270"/>
      <c r="L12" s="271"/>
    </row>
    <row r="13" spans="1:12" ht="12.75" customHeight="1">
      <c r="A13" s="282"/>
      <c r="B13" s="260"/>
      <c r="C13" s="260"/>
      <c r="D13" s="260"/>
      <c r="E13" s="268"/>
      <c r="F13" s="276"/>
      <c r="G13" s="294"/>
      <c r="H13" s="263"/>
      <c r="I13" s="263"/>
      <c r="J13" s="265"/>
      <c r="K13" s="259" t="s">
        <v>40</v>
      </c>
      <c r="L13" s="70" t="s">
        <v>41</v>
      </c>
    </row>
    <row r="14" spans="1:12" ht="15" customHeight="1">
      <c r="A14" s="282"/>
      <c r="B14" s="260"/>
      <c r="C14" s="260"/>
      <c r="D14" s="260"/>
      <c r="E14" s="268"/>
      <c r="F14" s="276"/>
      <c r="G14" s="294"/>
      <c r="H14" s="263"/>
      <c r="I14" s="263"/>
      <c r="J14" s="265"/>
      <c r="K14" s="260"/>
      <c r="L14" s="71" t="s">
        <v>42</v>
      </c>
    </row>
    <row r="15" spans="1:12" ht="15" customHeight="1">
      <c r="A15" s="282"/>
      <c r="B15" s="260"/>
      <c r="C15" s="260"/>
      <c r="D15" s="260"/>
      <c r="E15" s="268"/>
      <c r="F15" s="276"/>
      <c r="G15" s="294"/>
      <c r="H15" s="263"/>
      <c r="I15" s="263"/>
      <c r="J15" s="265"/>
      <c r="K15" s="260"/>
      <c r="L15" s="71" t="s">
        <v>96</v>
      </c>
    </row>
    <row r="16" spans="1:12" ht="6" customHeight="1">
      <c r="A16" s="282"/>
      <c r="B16" s="260"/>
      <c r="C16" s="260"/>
      <c r="D16" s="260"/>
      <c r="E16" s="268"/>
      <c r="F16" s="276"/>
      <c r="G16" s="294"/>
      <c r="H16" s="263"/>
      <c r="I16" s="263"/>
      <c r="J16" s="265"/>
      <c r="K16" s="260"/>
      <c r="L16" s="71"/>
    </row>
    <row r="17" spans="1:12" ht="30.75" customHeight="1">
      <c r="A17" s="282"/>
      <c r="B17" s="260"/>
      <c r="C17" s="260"/>
      <c r="D17" s="260"/>
      <c r="E17" s="268"/>
      <c r="F17" s="276"/>
      <c r="G17" s="294"/>
      <c r="H17" s="263"/>
      <c r="I17" s="263"/>
      <c r="J17" s="265"/>
      <c r="K17" s="260"/>
      <c r="L17" s="71" t="s">
        <v>76</v>
      </c>
    </row>
    <row r="18" spans="1:12" ht="0.75" customHeight="1" hidden="1">
      <c r="A18" s="282"/>
      <c r="B18" s="260"/>
      <c r="C18" s="260"/>
      <c r="D18" s="10"/>
      <c r="E18" s="37"/>
      <c r="F18" s="55"/>
      <c r="G18" s="57"/>
      <c r="H18" s="263"/>
      <c r="I18" s="68"/>
      <c r="J18" s="40"/>
      <c r="K18" s="260"/>
      <c r="L18" s="72"/>
    </row>
    <row r="19" spans="1:12" ht="3" customHeight="1" hidden="1">
      <c r="A19" s="282"/>
      <c r="B19" s="260"/>
      <c r="C19" s="260"/>
      <c r="D19" s="10"/>
      <c r="E19" s="37"/>
      <c r="F19" s="55"/>
      <c r="G19" s="57"/>
      <c r="H19" s="263"/>
      <c r="I19" s="68"/>
      <c r="J19" s="40"/>
      <c r="K19" s="260"/>
      <c r="L19" s="72"/>
    </row>
    <row r="20" spans="1:12" ht="1.5" customHeight="1" thickBot="1">
      <c r="A20" s="282"/>
      <c r="B20" s="260"/>
      <c r="C20" s="260"/>
      <c r="D20" s="10"/>
      <c r="E20" s="37"/>
      <c r="F20" s="55"/>
      <c r="G20" s="57"/>
      <c r="H20" s="263"/>
      <c r="I20" s="68"/>
      <c r="J20" s="40"/>
      <c r="K20" s="260"/>
      <c r="L20" s="72"/>
    </row>
    <row r="21" spans="1:12" ht="15" customHeight="1" hidden="1">
      <c r="A21" s="283"/>
      <c r="B21" s="261"/>
      <c r="C21" s="261"/>
      <c r="D21" s="11"/>
      <c r="E21" s="58"/>
      <c r="F21" s="56"/>
      <c r="G21" s="73"/>
      <c r="H21" s="292"/>
      <c r="I21" s="74"/>
      <c r="J21" s="76"/>
      <c r="K21" s="261"/>
      <c r="L21" s="72"/>
    </row>
    <row r="22" spans="1:12" ht="15.75" thickBot="1">
      <c r="A22" s="197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44">
        <v>7</v>
      </c>
      <c r="H22" s="77">
        <v>8</v>
      </c>
      <c r="I22" s="79">
        <v>9</v>
      </c>
      <c r="J22" s="45">
        <v>10</v>
      </c>
      <c r="K22" s="59">
        <v>11</v>
      </c>
      <c r="L22" s="80">
        <v>12</v>
      </c>
    </row>
    <row r="23" spans="1:12" ht="15">
      <c r="A23" s="224">
        <v>1</v>
      </c>
      <c r="B23" s="25" t="s">
        <v>45</v>
      </c>
      <c r="C23" s="24">
        <v>48</v>
      </c>
      <c r="D23" s="24"/>
      <c r="E23" s="24" t="s">
        <v>2</v>
      </c>
      <c r="F23" s="107">
        <v>327197</v>
      </c>
      <c r="G23" s="161">
        <v>42144</v>
      </c>
      <c r="H23" s="198">
        <v>3302</v>
      </c>
      <c r="I23" s="198">
        <v>2509</v>
      </c>
      <c r="J23" s="3">
        <f>H23-I23</f>
        <v>793</v>
      </c>
      <c r="K23" s="199">
        <v>9</v>
      </c>
      <c r="L23" s="225">
        <f>J23-K23</f>
        <v>784</v>
      </c>
    </row>
    <row r="24" spans="1:12" ht="15">
      <c r="A24" s="226">
        <v>2</v>
      </c>
      <c r="B24" s="25" t="s">
        <v>45</v>
      </c>
      <c r="C24" s="25">
        <v>52</v>
      </c>
      <c r="D24" s="25"/>
      <c r="E24" s="25" t="s">
        <v>2</v>
      </c>
      <c r="F24" s="30">
        <v>329228</v>
      </c>
      <c r="G24" s="116">
        <v>42144</v>
      </c>
      <c r="H24" s="200">
        <v>1794</v>
      </c>
      <c r="I24" s="200">
        <v>1422</v>
      </c>
      <c r="J24" s="31">
        <f>H24-I24</f>
        <v>372</v>
      </c>
      <c r="K24" s="200">
        <v>0</v>
      </c>
      <c r="L24" s="225">
        <f aca="true" t="shared" si="0" ref="L24:L47">J24-K24</f>
        <v>372</v>
      </c>
    </row>
    <row r="25" spans="1:12" ht="15">
      <c r="A25" s="226">
        <v>3</v>
      </c>
      <c r="B25" s="25" t="s">
        <v>45</v>
      </c>
      <c r="C25" s="25">
        <v>46</v>
      </c>
      <c r="D25" s="112"/>
      <c r="E25" s="25" t="s">
        <v>2</v>
      </c>
      <c r="F25" s="30">
        <v>339063</v>
      </c>
      <c r="G25" s="161">
        <v>42144</v>
      </c>
      <c r="H25" s="200">
        <v>1935</v>
      </c>
      <c r="I25" s="200">
        <v>1573</v>
      </c>
      <c r="J25" s="31">
        <f>H25-I25</f>
        <v>362</v>
      </c>
      <c r="K25" s="200">
        <v>0</v>
      </c>
      <c r="L25" s="225">
        <f t="shared" si="0"/>
        <v>362</v>
      </c>
    </row>
    <row r="26" spans="1:12" ht="15">
      <c r="A26" s="226">
        <v>4</v>
      </c>
      <c r="B26" s="25" t="s">
        <v>45</v>
      </c>
      <c r="C26" s="25">
        <v>6</v>
      </c>
      <c r="D26" s="112"/>
      <c r="E26" s="25" t="s">
        <v>2</v>
      </c>
      <c r="F26" s="30">
        <v>340058</v>
      </c>
      <c r="G26" s="116">
        <v>42144</v>
      </c>
      <c r="H26" s="200">
        <v>2171</v>
      </c>
      <c r="I26" s="200">
        <v>1794</v>
      </c>
      <c r="J26" s="31">
        <f>H26-I26-J33</f>
        <v>294</v>
      </c>
      <c r="K26" s="200">
        <v>11.38</v>
      </c>
      <c r="L26" s="225">
        <f t="shared" si="0"/>
        <v>282.62</v>
      </c>
    </row>
    <row r="27" spans="1:12" ht="15">
      <c r="A27" s="226">
        <v>5</v>
      </c>
      <c r="B27" s="25" t="s">
        <v>45</v>
      </c>
      <c r="C27" s="25">
        <v>44</v>
      </c>
      <c r="D27" s="112"/>
      <c r="E27" s="25" t="s">
        <v>2</v>
      </c>
      <c r="F27" s="30">
        <v>340072</v>
      </c>
      <c r="G27" s="161">
        <v>42144</v>
      </c>
      <c r="H27" s="200">
        <v>1252</v>
      </c>
      <c r="I27" s="200">
        <v>955</v>
      </c>
      <c r="J27" s="31">
        <f aca="true" t="shared" si="1" ref="J27:J64">H27-I27</f>
        <v>297</v>
      </c>
      <c r="K27" s="200">
        <v>17</v>
      </c>
      <c r="L27" s="225">
        <f t="shared" si="0"/>
        <v>280</v>
      </c>
    </row>
    <row r="28" spans="1:12" ht="15">
      <c r="A28" s="226">
        <v>6</v>
      </c>
      <c r="B28" s="25" t="s">
        <v>45</v>
      </c>
      <c r="C28" s="25">
        <v>40</v>
      </c>
      <c r="D28" s="112"/>
      <c r="E28" s="25" t="s">
        <v>2</v>
      </c>
      <c r="F28" s="30">
        <v>340227</v>
      </c>
      <c r="G28" s="116">
        <v>42144</v>
      </c>
      <c r="H28" s="200">
        <v>2663</v>
      </c>
      <c r="I28" s="200">
        <v>2196</v>
      </c>
      <c r="J28" s="31">
        <f t="shared" si="1"/>
        <v>467</v>
      </c>
      <c r="K28" s="200">
        <v>99</v>
      </c>
      <c r="L28" s="225">
        <f t="shared" si="0"/>
        <v>368</v>
      </c>
    </row>
    <row r="29" spans="1:12" ht="15">
      <c r="A29" s="226">
        <v>7</v>
      </c>
      <c r="B29" s="25" t="s">
        <v>45</v>
      </c>
      <c r="C29" s="25">
        <v>54</v>
      </c>
      <c r="D29" s="112"/>
      <c r="E29" s="25" t="s">
        <v>2</v>
      </c>
      <c r="F29" s="30">
        <v>340688</v>
      </c>
      <c r="G29" s="161">
        <v>42144</v>
      </c>
      <c r="H29" s="200">
        <v>3789</v>
      </c>
      <c r="I29" s="200">
        <v>3003</v>
      </c>
      <c r="J29" s="31">
        <f t="shared" si="1"/>
        <v>786</v>
      </c>
      <c r="K29" s="200">
        <v>0</v>
      </c>
      <c r="L29" s="225">
        <f t="shared" si="0"/>
        <v>786</v>
      </c>
    </row>
    <row r="30" spans="1:12" ht="15">
      <c r="A30" s="226">
        <v>8</v>
      </c>
      <c r="B30" s="25" t="s">
        <v>45</v>
      </c>
      <c r="C30" s="25">
        <v>56</v>
      </c>
      <c r="D30" s="112"/>
      <c r="E30" s="25" t="s">
        <v>2</v>
      </c>
      <c r="F30" s="30">
        <v>340942</v>
      </c>
      <c r="G30" s="116">
        <v>42144</v>
      </c>
      <c r="H30" s="200">
        <v>2748</v>
      </c>
      <c r="I30" s="200">
        <v>2204</v>
      </c>
      <c r="J30" s="31">
        <f t="shared" si="1"/>
        <v>544</v>
      </c>
      <c r="K30" s="200">
        <v>22.84</v>
      </c>
      <c r="L30" s="225">
        <f t="shared" si="0"/>
        <v>521.16</v>
      </c>
    </row>
    <row r="31" spans="1:12" ht="15">
      <c r="A31" s="226">
        <v>9</v>
      </c>
      <c r="B31" s="25" t="s">
        <v>45</v>
      </c>
      <c r="C31" s="25">
        <v>50</v>
      </c>
      <c r="D31" s="112"/>
      <c r="E31" s="25" t="s">
        <v>2</v>
      </c>
      <c r="F31" s="30">
        <v>341212</v>
      </c>
      <c r="G31" s="161">
        <v>42144</v>
      </c>
      <c r="H31" s="200">
        <v>1686</v>
      </c>
      <c r="I31" s="200">
        <v>1354</v>
      </c>
      <c r="J31" s="31">
        <f t="shared" si="1"/>
        <v>332</v>
      </c>
      <c r="K31" s="200">
        <v>0</v>
      </c>
      <c r="L31" s="225">
        <f t="shared" si="0"/>
        <v>332</v>
      </c>
    </row>
    <row r="32" spans="1:12" ht="15">
      <c r="A32" s="226">
        <v>10</v>
      </c>
      <c r="B32" s="25" t="s">
        <v>45</v>
      </c>
      <c r="C32" s="25">
        <v>38</v>
      </c>
      <c r="D32" s="17"/>
      <c r="E32" s="25" t="s">
        <v>2</v>
      </c>
      <c r="F32" s="30">
        <v>341228</v>
      </c>
      <c r="G32" s="161">
        <v>42144</v>
      </c>
      <c r="H32" s="110">
        <v>2050</v>
      </c>
      <c r="I32" s="110">
        <v>1697</v>
      </c>
      <c r="J32" s="31">
        <f t="shared" si="1"/>
        <v>353</v>
      </c>
      <c r="K32" s="200">
        <v>24.6</v>
      </c>
      <c r="L32" s="225">
        <f t="shared" si="0"/>
        <v>328.4</v>
      </c>
    </row>
    <row r="33" spans="1:12" ht="15">
      <c r="A33" s="226">
        <v>11</v>
      </c>
      <c r="B33" s="25" t="s">
        <v>45</v>
      </c>
      <c r="C33" s="25">
        <v>8</v>
      </c>
      <c r="D33" s="17"/>
      <c r="E33" s="25" t="s">
        <v>2</v>
      </c>
      <c r="F33" s="30">
        <v>341377</v>
      </c>
      <c r="G33" s="116">
        <v>42144</v>
      </c>
      <c r="H33" s="110">
        <v>492</v>
      </c>
      <c r="I33" s="110">
        <v>409</v>
      </c>
      <c r="J33" s="31">
        <f t="shared" si="1"/>
        <v>83</v>
      </c>
      <c r="K33" s="201">
        <v>4</v>
      </c>
      <c r="L33" s="225">
        <f t="shared" si="0"/>
        <v>79</v>
      </c>
    </row>
    <row r="34" spans="1:12" ht="15">
      <c r="A34" s="226">
        <v>12</v>
      </c>
      <c r="B34" s="25" t="s">
        <v>45</v>
      </c>
      <c r="C34" s="25">
        <v>12</v>
      </c>
      <c r="D34" s="17"/>
      <c r="E34" s="25" t="s">
        <v>2</v>
      </c>
      <c r="F34" s="30">
        <v>342055</v>
      </c>
      <c r="G34" s="161">
        <v>42144</v>
      </c>
      <c r="H34" s="110">
        <v>3004</v>
      </c>
      <c r="I34" s="110">
        <v>2336</v>
      </c>
      <c r="J34" s="31">
        <f t="shared" si="1"/>
        <v>668</v>
      </c>
      <c r="K34" s="201">
        <v>37</v>
      </c>
      <c r="L34" s="225">
        <f t="shared" si="0"/>
        <v>631</v>
      </c>
    </row>
    <row r="35" spans="1:12" ht="15">
      <c r="A35" s="226">
        <v>13</v>
      </c>
      <c r="B35" s="25" t="s">
        <v>45</v>
      </c>
      <c r="C35" s="25">
        <v>16</v>
      </c>
      <c r="D35" s="25"/>
      <c r="E35" s="25" t="s">
        <v>2</v>
      </c>
      <c r="F35" s="30">
        <v>340223</v>
      </c>
      <c r="G35" s="116">
        <v>42144</v>
      </c>
      <c r="H35" s="31">
        <v>4137</v>
      </c>
      <c r="I35" s="31">
        <v>3311</v>
      </c>
      <c r="J35" s="31">
        <f t="shared" si="1"/>
        <v>826</v>
      </c>
      <c r="K35" s="201">
        <v>36</v>
      </c>
      <c r="L35" s="225">
        <f t="shared" si="0"/>
        <v>790</v>
      </c>
    </row>
    <row r="36" spans="1:12" ht="15">
      <c r="A36" s="226">
        <v>14</v>
      </c>
      <c r="B36" s="25" t="s">
        <v>23</v>
      </c>
      <c r="C36" s="25">
        <v>53</v>
      </c>
      <c r="D36" s="25"/>
      <c r="E36" s="25" t="s">
        <v>2</v>
      </c>
      <c r="F36" s="30">
        <v>340947</v>
      </c>
      <c r="G36" s="161">
        <v>42144</v>
      </c>
      <c r="H36" s="31">
        <v>2822</v>
      </c>
      <c r="I36" s="31">
        <v>2165</v>
      </c>
      <c r="J36" s="31">
        <f t="shared" si="1"/>
        <v>657</v>
      </c>
      <c r="K36" s="30">
        <v>0</v>
      </c>
      <c r="L36" s="225">
        <f t="shared" si="0"/>
        <v>657</v>
      </c>
    </row>
    <row r="37" spans="1:12" ht="15">
      <c r="A37" s="226">
        <v>15</v>
      </c>
      <c r="B37" s="25" t="s">
        <v>23</v>
      </c>
      <c r="C37" s="25">
        <v>51</v>
      </c>
      <c r="D37" s="25"/>
      <c r="E37" s="25" t="s">
        <v>2</v>
      </c>
      <c r="F37" s="30">
        <v>340976</v>
      </c>
      <c r="G37" s="116">
        <v>42144</v>
      </c>
      <c r="H37" s="31">
        <v>2707</v>
      </c>
      <c r="I37" s="31">
        <v>2101</v>
      </c>
      <c r="J37" s="31">
        <f t="shared" si="1"/>
        <v>606</v>
      </c>
      <c r="K37" s="30">
        <v>0</v>
      </c>
      <c r="L37" s="225">
        <f t="shared" si="0"/>
        <v>606</v>
      </c>
    </row>
    <row r="38" spans="1:12" ht="15">
      <c r="A38" s="226">
        <v>16</v>
      </c>
      <c r="B38" s="25" t="s">
        <v>23</v>
      </c>
      <c r="C38" s="25">
        <v>49</v>
      </c>
      <c r="D38" s="25"/>
      <c r="E38" s="25" t="s">
        <v>2</v>
      </c>
      <c r="F38" s="30">
        <v>342059</v>
      </c>
      <c r="G38" s="161">
        <v>42144</v>
      </c>
      <c r="H38" s="31">
        <v>2482</v>
      </c>
      <c r="I38" s="31">
        <v>1991</v>
      </c>
      <c r="J38" s="31">
        <f t="shared" si="1"/>
        <v>491</v>
      </c>
      <c r="K38" s="30">
        <v>0</v>
      </c>
      <c r="L38" s="225">
        <f t="shared" si="0"/>
        <v>491</v>
      </c>
    </row>
    <row r="39" spans="1:12" ht="15">
      <c r="A39" s="226">
        <v>17</v>
      </c>
      <c r="B39" s="25" t="s">
        <v>26</v>
      </c>
      <c r="C39" s="25">
        <v>18</v>
      </c>
      <c r="D39" s="25"/>
      <c r="E39" s="25" t="s">
        <v>2</v>
      </c>
      <c r="F39" s="30">
        <v>327288</v>
      </c>
      <c r="G39" s="116">
        <v>42144</v>
      </c>
      <c r="H39" s="31">
        <v>3699</v>
      </c>
      <c r="I39" s="31">
        <v>2754</v>
      </c>
      <c r="J39" s="31">
        <f t="shared" si="1"/>
        <v>945</v>
      </c>
      <c r="K39" s="30">
        <v>0</v>
      </c>
      <c r="L39" s="225">
        <f t="shared" si="0"/>
        <v>945</v>
      </c>
    </row>
    <row r="40" spans="1:12" ht="15">
      <c r="A40" s="226">
        <v>18</v>
      </c>
      <c r="B40" s="25" t="s">
        <v>26</v>
      </c>
      <c r="C40" s="25">
        <v>5</v>
      </c>
      <c r="D40" s="25"/>
      <c r="E40" s="25" t="s">
        <v>2</v>
      </c>
      <c r="F40" s="30">
        <v>340220</v>
      </c>
      <c r="G40" s="161">
        <v>42144</v>
      </c>
      <c r="H40" s="31">
        <v>4268</v>
      </c>
      <c r="I40" s="31">
        <v>3379</v>
      </c>
      <c r="J40" s="31">
        <f t="shared" si="1"/>
        <v>889</v>
      </c>
      <c r="K40" s="30">
        <v>17.183</v>
      </c>
      <c r="L40" s="225">
        <f t="shared" si="0"/>
        <v>871.817</v>
      </c>
    </row>
    <row r="41" spans="1:12" ht="15">
      <c r="A41" s="226">
        <v>19</v>
      </c>
      <c r="B41" s="25" t="s">
        <v>26</v>
      </c>
      <c r="C41" s="25">
        <v>6</v>
      </c>
      <c r="D41" s="25"/>
      <c r="E41" s="25" t="s">
        <v>2</v>
      </c>
      <c r="F41" s="30">
        <v>341797</v>
      </c>
      <c r="G41" s="161">
        <v>42144</v>
      </c>
      <c r="H41" s="31">
        <v>14722</v>
      </c>
      <c r="I41" s="31">
        <v>11856</v>
      </c>
      <c r="J41" s="31">
        <f t="shared" si="1"/>
        <v>2866</v>
      </c>
      <c r="K41" s="30">
        <v>25.78</v>
      </c>
      <c r="L41" s="225">
        <f t="shared" si="0"/>
        <v>2840.22</v>
      </c>
    </row>
    <row r="42" spans="1:12" ht="15">
      <c r="A42" s="226">
        <v>20</v>
      </c>
      <c r="B42" s="25" t="s">
        <v>9</v>
      </c>
      <c r="C42" s="25">
        <v>153</v>
      </c>
      <c r="D42" s="25"/>
      <c r="E42" s="25" t="s">
        <v>2</v>
      </c>
      <c r="F42" s="30">
        <v>95931</v>
      </c>
      <c r="G42" s="116">
        <v>42144</v>
      </c>
      <c r="H42" s="31">
        <v>10172</v>
      </c>
      <c r="I42" s="31">
        <v>8187</v>
      </c>
      <c r="J42" s="31">
        <f t="shared" si="1"/>
        <v>1985</v>
      </c>
      <c r="K42" s="30">
        <v>198.68</v>
      </c>
      <c r="L42" s="225">
        <f t="shared" si="0"/>
        <v>1786.32</v>
      </c>
    </row>
    <row r="43" spans="1:12" ht="15">
      <c r="A43" s="226">
        <v>21</v>
      </c>
      <c r="B43" s="25" t="s">
        <v>9</v>
      </c>
      <c r="C43" s="25">
        <v>131</v>
      </c>
      <c r="D43" s="25"/>
      <c r="E43" s="25" t="s">
        <v>2</v>
      </c>
      <c r="F43" s="30">
        <v>339072</v>
      </c>
      <c r="G43" s="161">
        <v>42144</v>
      </c>
      <c r="H43" s="295" t="s">
        <v>97</v>
      </c>
      <c r="I43" s="296"/>
      <c r="J43" s="31"/>
      <c r="K43" s="30">
        <v>0</v>
      </c>
      <c r="L43" s="225">
        <v>0</v>
      </c>
    </row>
    <row r="44" spans="1:12" ht="15">
      <c r="A44" s="226">
        <v>22</v>
      </c>
      <c r="B44" s="25" t="s">
        <v>9</v>
      </c>
      <c r="C44" s="25">
        <v>122</v>
      </c>
      <c r="D44" s="25"/>
      <c r="E44" s="25" t="s">
        <v>2</v>
      </c>
      <c r="F44" s="30">
        <v>339127</v>
      </c>
      <c r="G44" s="116">
        <v>42144</v>
      </c>
      <c r="H44" s="31">
        <v>7772</v>
      </c>
      <c r="I44" s="31">
        <v>6247</v>
      </c>
      <c r="J44" s="31">
        <f t="shared" si="1"/>
        <v>1525</v>
      </c>
      <c r="K44" s="30">
        <v>0</v>
      </c>
      <c r="L44" s="225">
        <f t="shared" si="0"/>
        <v>1525</v>
      </c>
    </row>
    <row r="45" spans="1:12" ht="15">
      <c r="A45" s="226">
        <v>23</v>
      </c>
      <c r="B45" s="25" t="s">
        <v>9</v>
      </c>
      <c r="C45" s="25">
        <v>120</v>
      </c>
      <c r="D45" s="17"/>
      <c r="E45" s="25" t="s">
        <v>2</v>
      </c>
      <c r="F45" s="30">
        <v>340221</v>
      </c>
      <c r="G45" s="161">
        <v>42144</v>
      </c>
      <c r="H45" s="110">
        <v>2427</v>
      </c>
      <c r="I45" s="110">
        <v>1996</v>
      </c>
      <c r="J45" s="31">
        <f t="shared" si="1"/>
        <v>431</v>
      </c>
      <c r="K45" s="201">
        <v>32.85</v>
      </c>
      <c r="L45" s="225">
        <f t="shared" si="0"/>
        <v>398.15</v>
      </c>
    </row>
    <row r="46" spans="1:12" ht="15">
      <c r="A46" s="226">
        <v>24</v>
      </c>
      <c r="B46" s="25" t="s">
        <v>9</v>
      </c>
      <c r="C46" s="25">
        <v>115</v>
      </c>
      <c r="D46" s="17"/>
      <c r="E46" s="25" t="s">
        <v>2</v>
      </c>
      <c r="F46" s="30">
        <v>345943</v>
      </c>
      <c r="G46" s="116">
        <v>42144</v>
      </c>
      <c r="H46" s="110">
        <v>1843</v>
      </c>
      <c r="I46" s="110">
        <v>1522</v>
      </c>
      <c r="J46" s="31">
        <f t="shared" si="1"/>
        <v>321</v>
      </c>
      <c r="K46" s="201">
        <v>0</v>
      </c>
      <c r="L46" s="225">
        <f t="shared" si="0"/>
        <v>321</v>
      </c>
    </row>
    <row r="47" spans="1:12" ht="15">
      <c r="A47" s="226">
        <v>25</v>
      </c>
      <c r="B47" s="25" t="s">
        <v>9</v>
      </c>
      <c r="C47" s="25">
        <v>117</v>
      </c>
      <c r="D47" s="17"/>
      <c r="E47" s="25" t="s">
        <v>2</v>
      </c>
      <c r="F47" s="30">
        <v>345183</v>
      </c>
      <c r="G47" s="161">
        <v>42144</v>
      </c>
      <c r="H47" s="110">
        <v>2666</v>
      </c>
      <c r="I47" s="110">
        <v>2092</v>
      </c>
      <c r="J47" s="31">
        <f t="shared" si="1"/>
        <v>574</v>
      </c>
      <c r="K47" s="201">
        <v>0</v>
      </c>
      <c r="L47" s="225">
        <f t="shared" si="0"/>
        <v>574</v>
      </c>
    </row>
    <row r="48" spans="1:12" ht="15">
      <c r="A48" s="226">
        <v>26</v>
      </c>
      <c r="B48" s="25" t="s">
        <v>11</v>
      </c>
      <c r="C48" s="25">
        <v>12</v>
      </c>
      <c r="D48" s="17"/>
      <c r="E48" s="25" t="s">
        <v>2</v>
      </c>
      <c r="F48" s="30">
        <v>338844</v>
      </c>
      <c r="G48" s="116">
        <v>42144</v>
      </c>
      <c r="H48" s="295" t="s">
        <v>97</v>
      </c>
      <c r="I48" s="296"/>
      <c r="J48" s="31"/>
      <c r="K48" s="201">
        <v>30</v>
      </c>
      <c r="L48" s="225">
        <v>0</v>
      </c>
    </row>
    <row r="49" spans="1:12" ht="15">
      <c r="A49" s="226">
        <v>27</v>
      </c>
      <c r="B49" s="25" t="s">
        <v>27</v>
      </c>
      <c r="C49" s="25" t="s">
        <v>46</v>
      </c>
      <c r="D49" s="25"/>
      <c r="E49" s="25" t="s">
        <v>2</v>
      </c>
      <c r="F49" s="30">
        <v>327301</v>
      </c>
      <c r="G49" s="161">
        <v>42144</v>
      </c>
      <c r="H49" s="31">
        <v>3964</v>
      </c>
      <c r="I49" s="31">
        <v>3170</v>
      </c>
      <c r="J49" s="31">
        <f t="shared" si="1"/>
        <v>794</v>
      </c>
      <c r="K49" s="201">
        <v>12</v>
      </c>
      <c r="L49" s="225">
        <f aca="true" t="shared" si="2" ref="L49:L85">J49-K49</f>
        <v>782</v>
      </c>
    </row>
    <row r="50" spans="1:12" ht="15">
      <c r="A50" s="226">
        <v>28</v>
      </c>
      <c r="B50" s="25" t="s">
        <v>27</v>
      </c>
      <c r="C50" s="25">
        <v>80</v>
      </c>
      <c r="D50" s="25"/>
      <c r="E50" s="25" t="s">
        <v>2</v>
      </c>
      <c r="F50" s="30">
        <v>327374</v>
      </c>
      <c r="G50" s="161">
        <v>42144</v>
      </c>
      <c r="H50" s="31">
        <v>3496</v>
      </c>
      <c r="I50" s="31">
        <v>2690</v>
      </c>
      <c r="J50" s="31">
        <f t="shared" si="1"/>
        <v>806</v>
      </c>
      <c r="K50" s="30">
        <v>15</v>
      </c>
      <c r="L50" s="225">
        <f t="shared" si="2"/>
        <v>791</v>
      </c>
    </row>
    <row r="51" spans="1:12" ht="15">
      <c r="A51" s="226">
        <v>29</v>
      </c>
      <c r="B51" s="25" t="s">
        <v>27</v>
      </c>
      <c r="C51" s="25">
        <v>49</v>
      </c>
      <c r="D51" s="25"/>
      <c r="E51" s="25" t="s">
        <v>2</v>
      </c>
      <c r="F51" s="30">
        <v>343449</v>
      </c>
      <c r="G51" s="116">
        <v>42144</v>
      </c>
      <c r="H51" s="31">
        <v>3435</v>
      </c>
      <c r="I51" s="31">
        <v>2845</v>
      </c>
      <c r="J51" s="31">
        <f t="shared" si="1"/>
        <v>590</v>
      </c>
      <c r="K51" s="30">
        <v>23</v>
      </c>
      <c r="L51" s="225">
        <f t="shared" si="2"/>
        <v>567</v>
      </c>
    </row>
    <row r="52" spans="1:12" ht="15">
      <c r="A52" s="226">
        <v>30</v>
      </c>
      <c r="B52" s="25" t="s">
        <v>27</v>
      </c>
      <c r="C52" s="25" t="s">
        <v>47</v>
      </c>
      <c r="D52" s="25"/>
      <c r="E52" s="25" t="s">
        <v>2</v>
      </c>
      <c r="F52" s="30">
        <v>345940</v>
      </c>
      <c r="G52" s="161">
        <v>42144</v>
      </c>
      <c r="H52" s="31">
        <v>2902</v>
      </c>
      <c r="I52" s="31">
        <v>2316</v>
      </c>
      <c r="J52" s="31">
        <f t="shared" si="1"/>
        <v>586</v>
      </c>
      <c r="K52" s="30">
        <v>0</v>
      </c>
      <c r="L52" s="225">
        <f t="shared" si="2"/>
        <v>586</v>
      </c>
    </row>
    <row r="53" spans="1:12" ht="15">
      <c r="A53" s="226">
        <v>31</v>
      </c>
      <c r="B53" s="25" t="s">
        <v>7</v>
      </c>
      <c r="C53" s="25">
        <v>15</v>
      </c>
      <c r="D53" s="25"/>
      <c r="E53" s="25" t="s">
        <v>2</v>
      </c>
      <c r="F53" s="30">
        <v>340224</v>
      </c>
      <c r="G53" s="116">
        <v>42144</v>
      </c>
      <c r="H53" s="31">
        <v>5101</v>
      </c>
      <c r="I53" s="31">
        <v>4173</v>
      </c>
      <c r="J53" s="31">
        <f t="shared" si="1"/>
        <v>928</v>
      </c>
      <c r="K53" s="30">
        <v>27.69</v>
      </c>
      <c r="L53" s="225">
        <f t="shared" si="2"/>
        <v>900.31</v>
      </c>
    </row>
    <row r="54" spans="1:12" ht="15">
      <c r="A54" s="226">
        <v>32</v>
      </c>
      <c r="B54" s="25" t="s">
        <v>7</v>
      </c>
      <c r="C54" s="25">
        <v>17</v>
      </c>
      <c r="D54" s="25"/>
      <c r="E54" s="25" t="s">
        <v>2</v>
      </c>
      <c r="F54" s="30">
        <v>341771</v>
      </c>
      <c r="G54" s="161">
        <v>42144</v>
      </c>
      <c r="H54" s="31">
        <v>5396</v>
      </c>
      <c r="I54" s="31">
        <v>4409</v>
      </c>
      <c r="J54" s="31">
        <f t="shared" si="1"/>
        <v>987</v>
      </c>
      <c r="K54" s="30">
        <v>50.167</v>
      </c>
      <c r="L54" s="225">
        <f t="shared" si="2"/>
        <v>936.833</v>
      </c>
    </row>
    <row r="55" spans="1:12" ht="15">
      <c r="A55" s="226">
        <v>33</v>
      </c>
      <c r="B55" s="25" t="s">
        <v>25</v>
      </c>
      <c r="C55" s="25" t="s">
        <v>48</v>
      </c>
      <c r="D55" s="25"/>
      <c r="E55" s="25" t="s">
        <v>2</v>
      </c>
      <c r="F55" s="30">
        <v>311732</v>
      </c>
      <c r="G55" s="116">
        <v>42144</v>
      </c>
      <c r="H55" s="31">
        <v>4326</v>
      </c>
      <c r="I55" s="31">
        <v>3460</v>
      </c>
      <c r="J55" s="31">
        <f t="shared" si="1"/>
        <v>866</v>
      </c>
      <c r="K55" s="30">
        <v>0</v>
      </c>
      <c r="L55" s="225">
        <f t="shared" si="2"/>
        <v>866</v>
      </c>
    </row>
    <row r="56" spans="1:12" ht="15">
      <c r="A56" s="226">
        <v>34</v>
      </c>
      <c r="B56" s="25" t="s">
        <v>25</v>
      </c>
      <c r="C56" s="25">
        <v>16</v>
      </c>
      <c r="D56" s="25"/>
      <c r="E56" s="25" t="s">
        <v>2</v>
      </c>
      <c r="F56" s="30">
        <v>331947</v>
      </c>
      <c r="G56" s="161">
        <v>42144</v>
      </c>
      <c r="H56" s="31">
        <v>3815</v>
      </c>
      <c r="I56" s="31">
        <v>3022</v>
      </c>
      <c r="J56" s="31">
        <f t="shared" si="1"/>
        <v>793</v>
      </c>
      <c r="K56" s="30">
        <v>0</v>
      </c>
      <c r="L56" s="225">
        <f t="shared" si="2"/>
        <v>793</v>
      </c>
    </row>
    <row r="57" spans="1:12" ht="15">
      <c r="A57" s="226">
        <v>35</v>
      </c>
      <c r="B57" s="25" t="s">
        <v>25</v>
      </c>
      <c r="C57" s="25" t="s">
        <v>49</v>
      </c>
      <c r="D57" s="25"/>
      <c r="E57" s="25" t="s">
        <v>2</v>
      </c>
      <c r="F57" s="30">
        <v>342341</v>
      </c>
      <c r="G57" s="116">
        <v>42144</v>
      </c>
      <c r="H57" s="31">
        <v>4822</v>
      </c>
      <c r="I57" s="31">
        <v>3811</v>
      </c>
      <c r="J57" s="31">
        <f t="shared" si="1"/>
        <v>1011</v>
      </c>
      <c r="K57" s="30">
        <v>0</v>
      </c>
      <c r="L57" s="225">
        <f t="shared" si="2"/>
        <v>1011</v>
      </c>
    </row>
    <row r="58" spans="1:12" ht="15">
      <c r="A58" s="226">
        <v>36</v>
      </c>
      <c r="B58" s="25" t="s">
        <v>16</v>
      </c>
      <c r="C58" s="25">
        <v>6</v>
      </c>
      <c r="D58" s="25"/>
      <c r="E58" s="25" t="s">
        <v>2</v>
      </c>
      <c r="F58" s="30">
        <v>338540</v>
      </c>
      <c r="G58" s="161">
        <v>42144</v>
      </c>
      <c r="H58" s="295" t="s">
        <v>97</v>
      </c>
      <c r="I58" s="296"/>
      <c r="J58" s="31"/>
      <c r="K58" s="30">
        <v>0</v>
      </c>
      <c r="L58" s="225">
        <v>0</v>
      </c>
    </row>
    <row r="59" spans="1:12" ht="15">
      <c r="A59" s="226">
        <v>37</v>
      </c>
      <c r="B59" s="25" t="s">
        <v>16</v>
      </c>
      <c r="C59" s="25">
        <v>8</v>
      </c>
      <c r="D59" s="25"/>
      <c r="E59" s="25" t="s">
        <v>2</v>
      </c>
      <c r="F59" s="30">
        <v>338845</v>
      </c>
      <c r="G59" s="116">
        <v>42144</v>
      </c>
      <c r="H59" s="295" t="s">
        <v>97</v>
      </c>
      <c r="I59" s="296"/>
      <c r="J59" s="31"/>
      <c r="K59" s="30">
        <v>0</v>
      </c>
      <c r="L59" s="225">
        <v>0</v>
      </c>
    </row>
    <row r="60" spans="1:12" ht="15">
      <c r="A60" s="226">
        <v>38</v>
      </c>
      <c r="B60" s="25" t="s">
        <v>16</v>
      </c>
      <c r="C60" s="25">
        <v>19</v>
      </c>
      <c r="D60" s="25"/>
      <c r="E60" s="25" t="s">
        <v>2</v>
      </c>
      <c r="F60" s="30">
        <v>338972</v>
      </c>
      <c r="G60" s="161">
        <v>42144</v>
      </c>
      <c r="H60" s="295" t="s">
        <v>97</v>
      </c>
      <c r="I60" s="296"/>
      <c r="J60" s="31"/>
      <c r="K60" s="30">
        <v>0</v>
      </c>
      <c r="L60" s="225">
        <v>0</v>
      </c>
    </row>
    <row r="61" spans="1:12" ht="15">
      <c r="A61" s="226">
        <v>39</v>
      </c>
      <c r="B61" s="25" t="s">
        <v>16</v>
      </c>
      <c r="C61" s="25">
        <v>38</v>
      </c>
      <c r="D61" s="25"/>
      <c r="E61" s="25" t="s">
        <v>2</v>
      </c>
      <c r="F61" s="30">
        <v>344123</v>
      </c>
      <c r="G61" s="161">
        <v>42144</v>
      </c>
      <c r="H61" s="31">
        <v>1807</v>
      </c>
      <c r="I61" s="31">
        <v>1445</v>
      </c>
      <c r="J61" s="31">
        <f t="shared" si="1"/>
        <v>362</v>
      </c>
      <c r="K61" s="30">
        <v>42.77</v>
      </c>
      <c r="L61" s="225">
        <f t="shared" si="2"/>
        <v>319.23</v>
      </c>
    </row>
    <row r="62" spans="1:12" ht="15">
      <c r="A62" s="226">
        <v>40</v>
      </c>
      <c r="B62" s="25" t="s">
        <v>16</v>
      </c>
      <c r="C62" s="25">
        <v>62</v>
      </c>
      <c r="D62" s="25"/>
      <c r="E62" s="25" t="s">
        <v>2</v>
      </c>
      <c r="F62" s="30">
        <v>344134</v>
      </c>
      <c r="G62" s="116">
        <v>42144</v>
      </c>
      <c r="H62" s="31">
        <v>826</v>
      </c>
      <c r="I62" s="31">
        <v>673</v>
      </c>
      <c r="J62" s="31">
        <f t="shared" si="1"/>
        <v>153</v>
      </c>
      <c r="K62" s="30">
        <v>33.578</v>
      </c>
      <c r="L62" s="225">
        <f t="shared" si="2"/>
        <v>119.422</v>
      </c>
    </row>
    <row r="63" spans="1:12" ht="15">
      <c r="A63" s="226">
        <v>41</v>
      </c>
      <c r="B63" s="25" t="s">
        <v>8</v>
      </c>
      <c r="C63" s="25">
        <v>72</v>
      </c>
      <c r="D63" s="25"/>
      <c r="E63" s="25" t="s">
        <v>2</v>
      </c>
      <c r="F63" s="30">
        <v>326491</v>
      </c>
      <c r="G63" s="161">
        <v>42144</v>
      </c>
      <c r="H63" s="31">
        <v>3034</v>
      </c>
      <c r="I63" s="31">
        <v>2465</v>
      </c>
      <c r="J63" s="31">
        <f t="shared" si="1"/>
        <v>569</v>
      </c>
      <c r="K63" s="30">
        <v>0</v>
      </c>
      <c r="L63" s="225">
        <f t="shared" si="2"/>
        <v>569</v>
      </c>
    </row>
    <row r="64" spans="1:12" ht="15">
      <c r="A64" s="226">
        <v>42</v>
      </c>
      <c r="B64" s="25" t="s">
        <v>8</v>
      </c>
      <c r="C64" s="25">
        <v>70</v>
      </c>
      <c r="D64" s="17"/>
      <c r="E64" s="25" t="s">
        <v>2</v>
      </c>
      <c r="F64" s="30">
        <v>327160</v>
      </c>
      <c r="G64" s="116">
        <v>42144</v>
      </c>
      <c r="H64" s="110">
        <v>3990</v>
      </c>
      <c r="I64" s="110">
        <v>2995</v>
      </c>
      <c r="J64" s="31">
        <f t="shared" si="1"/>
        <v>995</v>
      </c>
      <c r="K64" s="201">
        <v>6</v>
      </c>
      <c r="L64" s="225">
        <f t="shared" si="2"/>
        <v>989</v>
      </c>
    </row>
    <row r="65" spans="1:12" ht="15" customHeight="1">
      <c r="A65" s="226">
        <v>43</v>
      </c>
      <c r="B65" s="25" t="s">
        <v>8</v>
      </c>
      <c r="C65" s="25">
        <v>64</v>
      </c>
      <c r="D65" s="17"/>
      <c r="E65" s="25" t="s">
        <v>2</v>
      </c>
      <c r="F65" s="30">
        <v>334560</v>
      </c>
      <c r="G65" s="161">
        <v>42144</v>
      </c>
      <c r="H65" s="110">
        <v>4076</v>
      </c>
      <c r="I65" s="110">
        <v>3194</v>
      </c>
      <c r="J65" s="31">
        <f>H65-I65</f>
        <v>882</v>
      </c>
      <c r="K65" s="201">
        <v>0</v>
      </c>
      <c r="L65" s="225">
        <f t="shared" si="2"/>
        <v>882</v>
      </c>
    </row>
    <row r="66" spans="1:12" ht="15" customHeight="1">
      <c r="A66" s="226">
        <v>44</v>
      </c>
      <c r="B66" s="25" t="s">
        <v>8</v>
      </c>
      <c r="C66" s="25">
        <v>78</v>
      </c>
      <c r="D66" s="17"/>
      <c r="E66" s="25" t="s">
        <v>2</v>
      </c>
      <c r="F66" s="30">
        <v>334653</v>
      </c>
      <c r="G66" s="116">
        <v>42144</v>
      </c>
      <c r="H66" s="110">
        <v>1162</v>
      </c>
      <c r="I66" s="110">
        <v>844</v>
      </c>
      <c r="J66" s="31">
        <f>H66-I66</f>
        <v>318</v>
      </c>
      <c r="K66" s="201">
        <v>0</v>
      </c>
      <c r="L66" s="225">
        <f t="shared" si="2"/>
        <v>318</v>
      </c>
    </row>
    <row r="67" spans="1:12" ht="15">
      <c r="A67" s="226">
        <v>45</v>
      </c>
      <c r="B67" s="25" t="s">
        <v>8</v>
      </c>
      <c r="C67" s="25">
        <v>35</v>
      </c>
      <c r="D67" s="17"/>
      <c r="E67" s="25" t="s">
        <v>2</v>
      </c>
      <c r="F67" s="30">
        <v>334753</v>
      </c>
      <c r="G67" s="161">
        <v>42144</v>
      </c>
      <c r="H67" s="290" t="s">
        <v>106</v>
      </c>
      <c r="I67" s="291"/>
      <c r="J67" s="31"/>
      <c r="K67" s="201">
        <v>0</v>
      </c>
      <c r="L67" s="225">
        <f t="shared" si="2"/>
        <v>0</v>
      </c>
    </row>
    <row r="68" spans="1:12" ht="15">
      <c r="A68" s="226">
        <v>46</v>
      </c>
      <c r="B68" s="25" t="s">
        <v>8</v>
      </c>
      <c r="C68" s="25">
        <v>76</v>
      </c>
      <c r="D68" s="17"/>
      <c r="E68" s="25" t="s">
        <v>2</v>
      </c>
      <c r="F68" s="30">
        <v>340067</v>
      </c>
      <c r="G68" s="116">
        <v>42144</v>
      </c>
      <c r="H68" s="110">
        <v>1533</v>
      </c>
      <c r="I68" s="110">
        <v>1214</v>
      </c>
      <c r="J68" s="31">
        <f aca="true" t="shared" si="3" ref="J68:J85">H68-I68</f>
        <v>319</v>
      </c>
      <c r="K68" s="201">
        <v>0</v>
      </c>
      <c r="L68" s="225">
        <f t="shared" si="2"/>
        <v>319</v>
      </c>
    </row>
    <row r="69" spans="1:12" ht="15">
      <c r="A69" s="226">
        <v>47</v>
      </c>
      <c r="B69" s="25" t="s">
        <v>8</v>
      </c>
      <c r="C69" s="25">
        <v>11</v>
      </c>
      <c r="D69" s="17"/>
      <c r="E69" s="25" t="s">
        <v>2</v>
      </c>
      <c r="F69" s="30">
        <v>340222</v>
      </c>
      <c r="G69" s="161">
        <v>42144</v>
      </c>
      <c r="H69" s="110">
        <v>3804</v>
      </c>
      <c r="I69" s="110">
        <v>3034</v>
      </c>
      <c r="J69" s="31">
        <f t="shared" si="3"/>
        <v>770</v>
      </c>
      <c r="K69" s="201">
        <v>1</v>
      </c>
      <c r="L69" s="225">
        <f t="shared" si="2"/>
        <v>769</v>
      </c>
    </row>
    <row r="70" spans="1:12" ht="15">
      <c r="A70" s="226">
        <v>48</v>
      </c>
      <c r="B70" s="25" t="s">
        <v>8</v>
      </c>
      <c r="C70" s="25">
        <v>6</v>
      </c>
      <c r="D70" s="25"/>
      <c r="E70" s="25" t="s">
        <v>2</v>
      </c>
      <c r="F70" s="30">
        <v>340682</v>
      </c>
      <c r="G70" s="161">
        <v>42144</v>
      </c>
      <c r="H70" s="31">
        <v>2225</v>
      </c>
      <c r="I70" s="31">
        <v>1775</v>
      </c>
      <c r="J70" s="31">
        <f t="shared" si="3"/>
        <v>450</v>
      </c>
      <c r="K70" s="201">
        <v>0</v>
      </c>
      <c r="L70" s="225">
        <f t="shared" si="2"/>
        <v>450</v>
      </c>
    </row>
    <row r="71" spans="1:12" ht="15">
      <c r="A71" s="226">
        <v>49</v>
      </c>
      <c r="B71" s="25" t="s">
        <v>8</v>
      </c>
      <c r="C71" s="25">
        <v>21</v>
      </c>
      <c r="D71" s="25"/>
      <c r="E71" s="25" t="s">
        <v>2</v>
      </c>
      <c r="F71" s="30">
        <v>340953</v>
      </c>
      <c r="G71" s="116">
        <v>42144</v>
      </c>
      <c r="H71" s="31">
        <v>2210</v>
      </c>
      <c r="I71" s="31">
        <v>1818</v>
      </c>
      <c r="J71" s="31">
        <f t="shared" si="3"/>
        <v>392</v>
      </c>
      <c r="K71" s="30">
        <v>15</v>
      </c>
      <c r="L71" s="225">
        <f t="shared" si="2"/>
        <v>377</v>
      </c>
    </row>
    <row r="72" spans="1:12" ht="15">
      <c r="A72" s="226">
        <v>50</v>
      </c>
      <c r="B72" s="25" t="s">
        <v>8</v>
      </c>
      <c r="C72" s="25">
        <v>62</v>
      </c>
      <c r="D72" s="25"/>
      <c r="E72" s="25" t="s">
        <v>2</v>
      </c>
      <c r="F72" s="30">
        <v>341801</v>
      </c>
      <c r="G72" s="161">
        <v>42144</v>
      </c>
      <c r="H72" s="31">
        <v>7145</v>
      </c>
      <c r="I72" s="31">
        <v>5805</v>
      </c>
      <c r="J72" s="31">
        <f t="shared" si="3"/>
        <v>1340</v>
      </c>
      <c r="K72" s="30">
        <v>9</v>
      </c>
      <c r="L72" s="225">
        <f t="shared" si="2"/>
        <v>1331</v>
      </c>
    </row>
    <row r="73" spans="1:12" ht="15">
      <c r="A73" s="226">
        <v>51</v>
      </c>
      <c r="B73" s="25" t="s">
        <v>8</v>
      </c>
      <c r="C73" s="25">
        <v>45</v>
      </c>
      <c r="D73" s="25"/>
      <c r="E73" s="25" t="s">
        <v>2</v>
      </c>
      <c r="F73" s="30">
        <v>341803</v>
      </c>
      <c r="G73" s="116">
        <v>42144</v>
      </c>
      <c r="H73" s="31">
        <v>6342</v>
      </c>
      <c r="I73" s="31">
        <v>5183</v>
      </c>
      <c r="J73" s="31">
        <f t="shared" si="3"/>
        <v>1159</v>
      </c>
      <c r="K73" s="30">
        <v>334.33</v>
      </c>
      <c r="L73" s="225">
        <f t="shared" si="2"/>
        <v>824.6700000000001</v>
      </c>
    </row>
    <row r="74" spans="1:12" ht="15">
      <c r="A74" s="226">
        <v>52</v>
      </c>
      <c r="B74" s="25" t="s">
        <v>8</v>
      </c>
      <c r="C74" s="25" t="s">
        <v>50</v>
      </c>
      <c r="D74" s="25"/>
      <c r="E74" s="25" t="s">
        <v>2</v>
      </c>
      <c r="F74" s="30">
        <v>343463</v>
      </c>
      <c r="G74" s="161">
        <v>42144</v>
      </c>
      <c r="H74" s="31">
        <v>4278</v>
      </c>
      <c r="I74" s="31">
        <v>3439</v>
      </c>
      <c r="J74" s="31">
        <f>H74-I74-J70</f>
        <v>389</v>
      </c>
      <c r="K74" s="30">
        <v>1</v>
      </c>
      <c r="L74" s="225">
        <f t="shared" si="2"/>
        <v>388</v>
      </c>
    </row>
    <row r="75" spans="1:12" ht="15">
      <c r="A75" s="226">
        <v>53</v>
      </c>
      <c r="B75" s="25" t="s">
        <v>51</v>
      </c>
      <c r="C75" s="25">
        <v>3</v>
      </c>
      <c r="D75" s="25"/>
      <c r="E75" s="25" t="s">
        <v>2</v>
      </c>
      <c r="F75" s="30">
        <v>339366</v>
      </c>
      <c r="G75" s="116">
        <v>42144</v>
      </c>
      <c r="H75" s="31">
        <v>8163</v>
      </c>
      <c r="I75" s="31">
        <v>6698</v>
      </c>
      <c r="J75" s="31">
        <f t="shared" si="3"/>
        <v>1465</v>
      </c>
      <c r="K75" s="30">
        <v>22</v>
      </c>
      <c r="L75" s="225">
        <f t="shared" si="2"/>
        <v>1443</v>
      </c>
    </row>
    <row r="76" spans="1:12" ht="15">
      <c r="A76" s="226">
        <v>54</v>
      </c>
      <c r="B76" s="25" t="s">
        <v>24</v>
      </c>
      <c r="C76" s="25">
        <v>66</v>
      </c>
      <c r="D76" s="25"/>
      <c r="E76" s="25" t="s">
        <v>2</v>
      </c>
      <c r="F76" s="30">
        <v>383336</v>
      </c>
      <c r="G76" s="161">
        <v>42144</v>
      </c>
      <c r="H76" s="31">
        <v>1731</v>
      </c>
      <c r="I76" s="31">
        <v>1401</v>
      </c>
      <c r="J76" s="31">
        <f t="shared" si="3"/>
        <v>330</v>
      </c>
      <c r="K76" s="30">
        <v>5</v>
      </c>
      <c r="L76" s="225">
        <f t="shared" si="2"/>
        <v>325</v>
      </c>
    </row>
    <row r="77" spans="1:12" ht="15">
      <c r="A77" s="226">
        <v>55</v>
      </c>
      <c r="B77" s="25" t="s">
        <v>24</v>
      </c>
      <c r="C77" s="25">
        <v>55</v>
      </c>
      <c r="D77" s="25"/>
      <c r="E77" s="25" t="s">
        <v>2</v>
      </c>
      <c r="F77" s="30">
        <v>345111</v>
      </c>
      <c r="G77" s="116">
        <v>42144</v>
      </c>
      <c r="H77" s="31">
        <v>1736</v>
      </c>
      <c r="I77" s="31">
        <v>1386</v>
      </c>
      <c r="J77" s="31">
        <f t="shared" si="3"/>
        <v>350</v>
      </c>
      <c r="K77" s="30">
        <v>7</v>
      </c>
      <c r="L77" s="225">
        <f t="shared" si="2"/>
        <v>343</v>
      </c>
    </row>
    <row r="78" spans="1:12" ht="15">
      <c r="A78" s="226">
        <v>56</v>
      </c>
      <c r="B78" s="25" t="s">
        <v>24</v>
      </c>
      <c r="C78" s="25">
        <v>59</v>
      </c>
      <c r="D78" s="25"/>
      <c r="E78" s="25" t="s">
        <v>2</v>
      </c>
      <c r="F78" s="30">
        <v>327302</v>
      </c>
      <c r="G78" s="161">
        <v>42144</v>
      </c>
      <c r="H78" s="31">
        <v>3985</v>
      </c>
      <c r="I78" s="31">
        <v>3169</v>
      </c>
      <c r="J78" s="31">
        <f t="shared" si="3"/>
        <v>816</v>
      </c>
      <c r="K78" s="30">
        <v>9.26</v>
      </c>
      <c r="L78" s="225">
        <f t="shared" si="2"/>
        <v>806.74</v>
      </c>
    </row>
    <row r="79" spans="1:12" ht="15">
      <c r="A79" s="226">
        <v>57</v>
      </c>
      <c r="B79" s="25" t="s">
        <v>24</v>
      </c>
      <c r="C79" s="25">
        <v>32</v>
      </c>
      <c r="D79" s="25"/>
      <c r="E79" s="25" t="s">
        <v>2</v>
      </c>
      <c r="F79" s="30">
        <v>335053</v>
      </c>
      <c r="G79" s="116">
        <v>42144</v>
      </c>
      <c r="H79" s="31">
        <v>10868</v>
      </c>
      <c r="I79" s="31">
        <v>8725</v>
      </c>
      <c r="J79" s="31">
        <f t="shared" si="3"/>
        <v>2143</v>
      </c>
      <c r="K79" s="30">
        <v>4</v>
      </c>
      <c r="L79" s="225">
        <f t="shared" si="2"/>
        <v>2139</v>
      </c>
    </row>
    <row r="80" spans="1:12" ht="15">
      <c r="A80" s="226">
        <v>58</v>
      </c>
      <c r="B80" s="25" t="s">
        <v>24</v>
      </c>
      <c r="C80" s="25">
        <v>30</v>
      </c>
      <c r="D80" s="25"/>
      <c r="E80" s="25" t="s">
        <v>2</v>
      </c>
      <c r="F80" s="30">
        <v>338133</v>
      </c>
      <c r="G80" s="161">
        <v>42144</v>
      </c>
      <c r="H80" s="295" t="s">
        <v>97</v>
      </c>
      <c r="I80" s="296"/>
      <c r="J80" s="31"/>
      <c r="K80" s="30">
        <v>0</v>
      </c>
      <c r="L80" s="225">
        <v>0</v>
      </c>
    </row>
    <row r="81" spans="1:12" ht="15">
      <c r="A81" s="226">
        <v>59</v>
      </c>
      <c r="B81" s="25" t="s">
        <v>24</v>
      </c>
      <c r="C81" s="25">
        <v>8</v>
      </c>
      <c r="D81" s="25"/>
      <c r="E81" s="25" t="s">
        <v>2</v>
      </c>
      <c r="F81" s="30">
        <v>341790</v>
      </c>
      <c r="G81" s="161">
        <v>42144</v>
      </c>
      <c r="H81" s="31">
        <v>5269</v>
      </c>
      <c r="I81" s="31">
        <v>4354</v>
      </c>
      <c r="J81" s="31">
        <f t="shared" si="3"/>
        <v>915</v>
      </c>
      <c r="K81" s="30">
        <v>193.06</v>
      </c>
      <c r="L81" s="225">
        <f t="shared" si="2"/>
        <v>721.94</v>
      </c>
    </row>
    <row r="82" spans="1:12" ht="15">
      <c r="A82" s="226">
        <v>60</v>
      </c>
      <c r="B82" s="25" t="s">
        <v>24</v>
      </c>
      <c r="C82" s="25" t="s">
        <v>52</v>
      </c>
      <c r="D82" s="25"/>
      <c r="E82" s="25" t="s">
        <v>2</v>
      </c>
      <c r="F82" s="30">
        <v>341950</v>
      </c>
      <c r="G82" s="116">
        <v>42144</v>
      </c>
      <c r="H82" s="31">
        <v>1824</v>
      </c>
      <c r="I82" s="31">
        <v>1481</v>
      </c>
      <c r="J82" s="31">
        <f t="shared" si="3"/>
        <v>343</v>
      </c>
      <c r="K82" s="30">
        <v>0</v>
      </c>
      <c r="L82" s="225">
        <f t="shared" si="2"/>
        <v>343</v>
      </c>
    </row>
    <row r="83" spans="1:12" ht="15">
      <c r="A83" s="226">
        <v>61</v>
      </c>
      <c r="B83" s="25" t="s">
        <v>28</v>
      </c>
      <c r="C83" s="25">
        <v>34</v>
      </c>
      <c r="D83" s="25"/>
      <c r="E83" s="25" t="s">
        <v>2</v>
      </c>
      <c r="F83" s="30">
        <v>327500</v>
      </c>
      <c r="G83" s="161">
        <v>42144</v>
      </c>
      <c r="H83" s="31">
        <v>2126</v>
      </c>
      <c r="I83" s="31">
        <v>1657</v>
      </c>
      <c r="J83" s="31">
        <f t="shared" si="3"/>
        <v>469</v>
      </c>
      <c r="K83" s="30">
        <v>3.87</v>
      </c>
      <c r="L83" s="225">
        <f t="shared" si="2"/>
        <v>465.13</v>
      </c>
    </row>
    <row r="84" spans="1:12" ht="15">
      <c r="A84" s="226">
        <v>62</v>
      </c>
      <c r="B84" s="25" t="s">
        <v>28</v>
      </c>
      <c r="C84" s="25" t="s">
        <v>53</v>
      </c>
      <c r="D84" s="17"/>
      <c r="E84" s="25" t="s">
        <v>2</v>
      </c>
      <c r="F84" s="30">
        <v>328609</v>
      </c>
      <c r="G84" s="116">
        <v>42144</v>
      </c>
      <c r="H84" s="110">
        <v>1554</v>
      </c>
      <c r="I84" s="110">
        <v>1316</v>
      </c>
      <c r="J84" s="31">
        <f t="shared" si="3"/>
        <v>238</v>
      </c>
      <c r="K84" s="201">
        <v>0</v>
      </c>
      <c r="L84" s="225">
        <f t="shared" si="2"/>
        <v>238</v>
      </c>
    </row>
    <row r="85" spans="1:12" ht="15">
      <c r="A85" s="226">
        <v>63</v>
      </c>
      <c r="B85" s="25" t="s">
        <v>20</v>
      </c>
      <c r="C85" s="25">
        <v>5</v>
      </c>
      <c r="D85" s="17"/>
      <c r="E85" s="25" t="s">
        <v>2</v>
      </c>
      <c r="F85" s="30">
        <v>327292</v>
      </c>
      <c r="G85" s="161">
        <v>42144</v>
      </c>
      <c r="H85" s="110">
        <v>4160</v>
      </c>
      <c r="I85" s="110">
        <v>3396</v>
      </c>
      <c r="J85" s="31">
        <f t="shared" si="3"/>
        <v>764</v>
      </c>
      <c r="K85" s="201">
        <v>56.75</v>
      </c>
      <c r="L85" s="225">
        <f t="shared" si="2"/>
        <v>707.25</v>
      </c>
    </row>
    <row r="86" spans="1:12" ht="15">
      <c r="A86" s="226">
        <v>64</v>
      </c>
      <c r="B86" s="25" t="s">
        <v>20</v>
      </c>
      <c r="C86" s="25">
        <v>76</v>
      </c>
      <c r="D86" s="17"/>
      <c r="E86" s="25" t="s">
        <v>2</v>
      </c>
      <c r="F86" s="30">
        <v>327774</v>
      </c>
      <c r="G86" s="116">
        <v>42144</v>
      </c>
      <c r="H86" s="290" t="s">
        <v>98</v>
      </c>
      <c r="I86" s="291"/>
      <c r="J86" s="38"/>
      <c r="K86" s="201">
        <v>92.569</v>
      </c>
      <c r="L86" s="225">
        <v>0</v>
      </c>
    </row>
    <row r="87" spans="1:12" ht="15" customHeight="1">
      <c r="A87" s="226">
        <v>65</v>
      </c>
      <c r="B87" s="25" t="s">
        <v>20</v>
      </c>
      <c r="C87" s="25">
        <v>10</v>
      </c>
      <c r="D87" s="17"/>
      <c r="E87" s="25" t="s">
        <v>2</v>
      </c>
      <c r="F87" s="30">
        <v>333546</v>
      </c>
      <c r="G87" s="161">
        <v>42144</v>
      </c>
      <c r="H87" s="110">
        <v>11104</v>
      </c>
      <c r="I87" s="110">
        <v>8607</v>
      </c>
      <c r="J87" s="31">
        <f>H87-I87</f>
        <v>2497</v>
      </c>
      <c r="K87" s="201">
        <v>42</v>
      </c>
      <c r="L87" s="225">
        <f>J87-K87</f>
        <v>2455</v>
      </c>
    </row>
    <row r="88" spans="1:12" ht="15">
      <c r="A88" s="226">
        <v>66</v>
      </c>
      <c r="B88" s="25" t="s">
        <v>20</v>
      </c>
      <c r="C88" s="25">
        <v>38</v>
      </c>
      <c r="D88" s="17"/>
      <c r="E88" s="25" t="s">
        <v>2</v>
      </c>
      <c r="F88" s="30">
        <v>335565</v>
      </c>
      <c r="G88" s="116">
        <v>42144</v>
      </c>
      <c r="H88" s="295" t="s">
        <v>97</v>
      </c>
      <c r="I88" s="296"/>
      <c r="J88" s="31"/>
      <c r="K88" s="201">
        <v>16.52</v>
      </c>
      <c r="L88" s="225">
        <v>0</v>
      </c>
    </row>
    <row r="89" spans="1:12" ht="15">
      <c r="A89" s="226">
        <v>67</v>
      </c>
      <c r="B89" s="25" t="s">
        <v>20</v>
      </c>
      <c r="C89" s="25">
        <v>50</v>
      </c>
      <c r="D89" s="17"/>
      <c r="E89" s="25" t="s">
        <v>2</v>
      </c>
      <c r="F89" s="30">
        <v>332622</v>
      </c>
      <c r="G89" s="161">
        <v>42144</v>
      </c>
      <c r="H89" s="110">
        <v>1364</v>
      </c>
      <c r="I89" s="110">
        <v>1146</v>
      </c>
      <c r="J89" s="31">
        <f aca="true" t="shared" si="4" ref="J89:J118">H89-I89</f>
        <v>218</v>
      </c>
      <c r="K89" s="201">
        <v>13</v>
      </c>
      <c r="L89" s="225">
        <f aca="true" t="shared" si="5" ref="L89:L152">J89-K89</f>
        <v>205</v>
      </c>
    </row>
    <row r="90" spans="1:12" ht="15">
      <c r="A90" s="226">
        <v>68</v>
      </c>
      <c r="B90" s="25" t="s">
        <v>20</v>
      </c>
      <c r="C90" s="25">
        <v>90</v>
      </c>
      <c r="D90" s="17"/>
      <c r="E90" s="25" t="s">
        <v>2</v>
      </c>
      <c r="F90" s="30">
        <v>337881</v>
      </c>
      <c r="G90" s="161">
        <v>42144</v>
      </c>
      <c r="H90" s="295" t="s">
        <v>97</v>
      </c>
      <c r="I90" s="296"/>
      <c r="J90" s="31"/>
      <c r="K90" s="201">
        <v>63.24</v>
      </c>
      <c r="L90" s="225">
        <v>0</v>
      </c>
    </row>
    <row r="91" spans="1:12" ht="15">
      <c r="A91" s="226">
        <v>69</v>
      </c>
      <c r="B91" s="25" t="s">
        <v>20</v>
      </c>
      <c r="C91" s="25">
        <v>83</v>
      </c>
      <c r="D91" s="17"/>
      <c r="E91" s="25" t="s">
        <v>2</v>
      </c>
      <c r="F91" s="30">
        <v>340050</v>
      </c>
      <c r="G91" s="116">
        <v>42144</v>
      </c>
      <c r="H91" s="110">
        <v>2265</v>
      </c>
      <c r="I91" s="110">
        <v>1837</v>
      </c>
      <c r="J91" s="31">
        <f t="shared" si="4"/>
        <v>428</v>
      </c>
      <c r="K91" s="201">
        <v>26</v>
      </c>
      <c r="L91" s="225">
        <f t="shared" si="5"/>
        <v>402</v>
      </c>
    </row>
    <row r="92" spans="1:12" ht="15">
      <c r="A92" s="226">
        <v>70</v>
      </c>
      <c r="B92" s="25" t="s">
        <v>20</v>
      </c>
      <c r="C92" s="25">
        <v>12</v>
      </c>
      <c r="D92" s="25"/>
      <c r="E92" s="25" t="s">
        <v>2</v>
      </c>
      <c r="F92" s="30">
        <v>341802</v>
      </c>
      <c r="G92" s="161">
        <v>42144</v>
      </c>
      <c r="H92" s="31">
        <v>13045</v>
      </c>
      <c r="I92" s="31">
        <v>10670</v>
      </c>
      <c r="J92" s="31">
        <f t="shared" si="4"/>
        <v>2375</v>
      </c>
      <c r="K92" s="201">
        <v>0</v>
      </c>
      <c r="L92" s="225">
        <f t="shared" si="5"/>
        <v>2375</v>
      </c>
    </row>
    <row r="93" spans="1:12" ht="15">
      <c r="A93" s="226">
        <v>71</v>
      </c>
      <c r="B93" s="25" t="s">
        <v>20</v>
      </c>
      <c r="C93" s="25">
        <v>96</v>
      </c>
      <c r="D93" s="25"/>
      <c r="E93" s="25" t="s">
        <v>2</v>
      </c>
      <c r="F93" s="30">
        <v>341928</v>
      </c>
      <c r="G93" s="116">
        <v>42144</v>
      </c>
      <c r="H93" s="31">
        <v>1588</v>
      </c>
      <c r="I93" s="31">
        <v>1245</v>
      </c>
      <c r="J93" s="31">
        <f t="shared" si="4"/>
        <v>343</v>
      </c>
      <c r="K93" s="30">
        <v>17</v>
      </c>
      <c r="L93" s="225">
        <f t="shared" si="5"/>
        <v>326</v>
      </c>
    </row>
    <row r="94" spans="1:12" ht="15">
      <c r="A94" s="226">
        <v>72</v>
      </c>
      <c r="B94" s="25" t="s">
        <v>20</v>
      </c>
      <c r="C94" s="25">
        <v>71</v>
      </c>
      <c r="D94" s="25"/>
      <c r="E94" s="25" t="s">
        <v>2</v>
      </c>
      <c r="F94" s="30">
        <v>342193</v>
      </c>
      <c r="G94" s="161">
        <v>42144</v>
      </c>
      <c r="H94" s="31">
        <v>1744</v>
      </c>
      <c r="I94" s="31">
        <v>1363</v>
      </c>
      <c r="J94" s="31">
        <f t="shared" si="4"/>
        <v>381</v>
      </c>
      <c r="K94" s="30">
        <v>91.21</v>
      </c>
      <c r="L94" s="225">
        <f t="shared" si="5"/>
        <v>289.79</v>
      </c>
    </row>
    <row r="95" spans="1:12" ht="15">
      <c r="A95" s="226">
        <v>73</v>
      </c>
      <c r="B95" s="25" t="s">
        <v>55</v>
      </c>
      <c r="C95" s="25">
        <v>61</v>
      </c>
      <c r="D95" s="25"/>
      <c r="E95" s="25" t="s">
        <v>2</v>
      </c>
      <c r="F95" s="30">
        <v>338973</v>
      </c>
      <c r="G95" s="161">
        <v>42144</v>
      </c>
      <c r="H95" s="295" t="s">
        <v>97</v>
      </c>
      <c r="I95" s="296"/>
      <c r="J95" s="31"/>
      <c r="K95" s="30">
        <v>28.628</v>
      </c>
      <c r="L95" s="225">
        <v>0</v>
      </c>
    </row>
    <row r="96" spans="1:12" ht="15">
      <c r="A96" s="226">
        <v>74</v>
      </c>
      <c r="B96" s="25" t="s">
        <v>55</v>
      </c>
      <c r="C96" s="25">
        <v>49</v>
      </c>
      <c r="D96" s="25"/>
      <c r="E96" s="25" t="s">
        <v>2</v>
      </c>
      <c r="F96" s="30">
        <v>341935</v>
      </c>
      <c r="G96" s="116">
        <v>42144</v>
      </c>
      <c r="H96" s="31">
        <v>1479</v>
      </c>
      <c r="I96" s="31">
        <v>1196</v>
      </c>
      <c r="J96" s="31">
        <f t="shared" si="4"/>
        <v>283</v>
      </c>
      <c r="K96" s="30">
        <v>22.91</v>
      </c>
      <c r="L96" s="225">
        <f t="shared" si="5"/>
        <v>260.09</v>
      </c>
    </row>
    <row r="97" spans="1:12" ht="15">
      <c r="A97" s="226">
        <v>75</v>
      </c>
      <c r="B97" s="25" t="s">
        <v>55</v>
      </c>
      <c r="C97" s="25">
        <v>78</v>
      </c>
      <c r="D97" s="25"/>
      <c r="E97" s="25" t="s">
        <v>2</v>
      </c>
      <c r="F97" s="30">
        <v>342056</v>
      </c>
      <c r="G97" s="161">
        <v>42144</v>
      </c>
      <c r="H97" s="31">
        <v>4481</v>
      </c>
      <c r="I97" s="31">
        <v>3539</v>
      </c>
      <c r="J97" s="31">
        <f t="shared" si="4"/>
        <v>942</v>
      </c>
      <c r="K97" s="30">
        <v>14.763</v>
      </c>
      <c r="L97" s="225">
        <f t="shared" si="5"/>
        <v>927.237</v>
      </c>
    </row>
    <row r="98" spans="1:12" ht="15">
      <c r="A98" s="226">
        <v>76</v>
      </c>
      <c r="B98" s="25" t="s">
        <v>55</v>
      </c>
      <c r="C98" s="25">
        <v>88</v>
      </c>
      <c r="D98" s="25"/>
      <c r="E98" s="25" t="s">
        <v>2</v>
      </c>
      <c r="F98" s="30">
        <v>342061</v>
      </c>
      <c r="G98" s="116">
        <v>42144</v>
      </c>
      <c r="H98" s="31">
        <v>3975</v>
      </c>
      <c r="I98" s="31">
        <v>3144</v>
      </c>
      <c r="J98" s="31">
        <f t="shared" si="4"/>
        <v>831</v>
      </c>
      <c r="K98" s="30">
        <v>51</v>
      </c>
      <c r="L98" s="225">
        <f t="shared" si="5"/>
        <v>780</v>
      </c>
    </row>
    <row r="99" spans="1:12" ht="15" customHeight="1">
      <c r="A99" s="226">
        <v>77</v>
      </c>
      <c r="B99" s="25" t="s">
        <v>56</v>
      </c>
      <c r="C99" s="25" t="s">
        <v>57</v>
      </c>
      <c r="D99" s="25"/>
      <c r="E99" s="25" t="s">
        <v>2</v>
      </c>
      <c r="F99" s="30">
        <v>333281</v>
      </c>
      <c r="G99" s="161">
        <v>42144</v>
      </c>
      <c r="H99" s="31">
        <v>4194</v>
      </c>
      <c r="I99" s="31">
        <v>2640</v>
      </c>
      <c r="J99" s="31">
        <f t="shared" si="4"/>
        <v>1554</v>
      </c>
      <c r="K99" s="30">
        <v>0</v>
      </c>
      <c r="L99" s="225">
        <f t="shared" si="5"/>
        <v>1554</v>
      </c>
    </row>
    <row r="100" spans="1:12" ht="15" customHeight="1">
      <c r="A100" s="226">
        <v>78</v>
      </c>
      <c r="B100" s="25" t="s">
        <v>56</v>
      </c>
      <c r="C100" s="25">
        <v>47</v>
      </c>
      <c r="D100" s="25"/>
      <c r="E100" s="25" t="s">
        <v>2</v>
      </c>
      <c r="F100" s="30">
        <v>333543</v>
      </c>
      <c r="G100" s="116">
        <v>42144</v>
      </c>
      <c r="H100" s="31">
        <v>4084</v>
      </c>
      <c r="I100" s="31">
        <v>3303</v>
      </c>
      <c r="J100" s="31">
        <f t="shared" si="4"/>
        <v>781</v>
      </c>
      <c r="K100" s="30">
        <v>72.69</v>
      </c>
      <c r="L100" s="225">
        <f t="shared" si="5"/>
        <v>708.31</v>
      </c>
    </row>
    <row r="101" spans="1:12" ht="15">
      <c r="A101" s="226">
        <v>79</v>
      </c>
      <c r="B101" s="25" t="s">
        <v>56</v>
      </c>
      <c r="C101" s="25">
        <v>30</v>
      </c>
      <c r="D101" s="25"/>
      <c r="E101" s="25" t="s">
        <v>2</v>
      </c>
      <c r="F101" s="30">
        <v>340958</v>
      </c>
      <c r="G101" s="161">
        <v>42144</v>
      </c>
      <c r="H101" s="31">
        <v>2715</v>
      </c>
      <c r="I101" s="31">
        <v>2293</v>
      </c>
      <c r="J101" s="31">
        <f t="shared" si="4"/>
        <v>422</v>
      </c>
      <c r="K101" s="30">
        <v>11.981</v>
      </c>
      <c r="L101" s="225">
        <f t="shared" si="5"/>
        <v>410.019</v>
      </c>
    </row>
    <row r="102" spans="1:12" ht="15">
      <c r="A102" s="226">
        <v>80</v>
      </c>
      <c r="B102" s="25" t="s">
        <v>56</v>
      </c>
      <c r="C102" s="25">
        <v>43</v>
      </c>
      <c r="D102" s="25"/>
      <c r="E102" s="25" t="s">
        <v>2</v>
      </c>
      <c r="F102" s="30">
        <v>341768</v>
      </c>
      <c r="G102" s="116">
        <v>42144</v>
      </c>
      <c r="H102" s="31">
        <v>7767</v>
      </c>
      <c r="I102" s="31">
        <v>6327</v>
      </c>
      <c r="J102" s="31">
        <f t="shared" si="4"/>
        <v>1440</v>
      </c>
      <c r="K102" s="30">
        <v>2</v>
      </c>
      <c r="L102" s="225">
        <f t="shared" si="5"/>
        <v>1438</v>
      </c>
    </row>
    <row r="103" spans="1:12" ht="30">
      <c r="A103" s="226"/>
      <c r="B103" s="25" t="s">
        <v>56</v>
      </c>
      <c r="C103" s="25" t="s">
        <v>58</v>
      </c>
      <c r="D103" s="25"/>
      <c r="E103" s="25" t="s">
        <v>2</v>
      </c>
      <c r="F103" s="30">
        <v>340685</v>
      </c>
      <c r="G103" s="161">
        <v>42144</v>
      </c>
      <c r="H103" s="31">
        <v>3273</v>
      </c>
      <c r="I103" s="31">
        <v>2630</v>
      </c>
      <c r="J103" s="31">
        <f t="shared" si="4"/>
        <v>643</v>
      </c>
      <c r="K103" s="30">
        <v>0</v>
      </c>
      <c r="L103" s="225">
        <v>0</v>
      </c>
    </row>
    <row r="104" spans="1:12" ht="30.75" thickBot="1">
      <c r="A104" s="227"/>
      <c r="B104" s="6" t="s">
        <v>56</v>
      </c>
      <c r="C104" s="6" t="s">
        <v>59</v>
      </c>
      <c r="D104" s="6"/>
      <c r="E104" s="6" t="s">
        <v>2</v>
      </c>
      <c r="F104" s="7">
        <v>345949</v>
      </c>
      <c r="G104" s="218">
        <v>42144</v>
      </c>
      <c r="H104" s="8">
        <v>3740</v>
      </c>
      <c r="I104" s="8">
        <v>3146</v>
      </c>
      <c r="J104" s="8">
        <f t="shared" si="4"/>
        <v>594</v>
      </c>
      <c r="K104" s="7">
        <v>0</v>
      </c>
      <c r="L104" s="228">
        <v>0</v>
      </c>
    </row>
    <row r="105" spans="1:12" ht="15.75" thickBot="1">
      <c r="A105" s="219">
        <v>81</v>
      </c>
      <c r="B105" s="105" t="s">
        <v>56</v>
      </c>
      <c r="C105" s="105">
        <v>63</v>
      </c>
      <c r="D105" s="105"/>
      <c r="E105" s="220" t="s">
        <v>2</v>
      </c>
      <c r="F105" s="221"/>
      <c r="G105" s="125">
        <v>42144</v>
      </c>
      <c r="H105" s="121">
        <f>SUM(H103:H104)</f>
        <v>7013</v>
      </c>
      <c r="I105" s="121">
        <f>SUM(I103:I104)</f>
        <v>5776</v>
      </c>
      <c r="J105" s="121">
        <f>SUM(J103:J104)</f>
        <v>1237</v>
      </c>
      <c r="K105" s="221">
        <v>46.094</v>
      </c>
      <c r="L105" s="222">
        <f t="shared" si="5"/>
        <v>1190.906</v>
      </c>
    </row>
    <row r="106" spans="1:12" ht="15.75" customHeight="1">
      <c r="A106" s="224">
        <v>82</v>
      </c>
      <c r="B106" s="24" t="s">
        <v>29</v>
      </c>
      <c r="C106" s="24">
        <v>53</v>
      </c>
      <c r="D106" s="24"/>
      <c r="E106" s="24" t="s">
        <v>2</v>
      </c>
      <c r="F106" s="107">
        <v>332631</v>
      </c>
      <c r="G106" s="161">
        <v>42144</v>
      </c>
      <c r="H106" s="3">
        <v>1442</v>
      </c>
      <c r="I106" s="3">
        <v>1187</v>
      </c>
      <c r="J106" s="3">
        <f t="shared" si="4"/>
        <v>255</v>
      </c>
      <c r="K106" s="199">
        <v>16.46</v>
      </c>
      <c r="L106" s="225">
        <f t="shared" si="5"/>
        <v>238.54</v>
      </c>
    </row>
    <row r="107" spans="1:12" ht="15" customHeight="1">
      <c r="A107" s="226">
        <v>83</v>
      </c>
      <c r="B107" s="25" t="s">
        <v>29</v>
      </c>
      <c r="C107" s="25">
        <v>28</v>
      </c>
      <c r="D107" s="17"/>
      <c r="E107" s="25" t="s">
        <v>2</v>
      </c>
      <c r="F107" s="30">
        <v>333586</v>
      </c>
      <c r="G107" s="116">
        <v>42144</v>
      </c>
      <c r="H107" s="31">
        <v>7032</v>
      </c>
      <c r="I107" s="31">
        <v>5371</v>
      </c>
      <c r="J107" s="31">
        <f t="shared" si="4"/>
        <v>1661</v>
      </c>
      <c r="K107" s="201">
        <v>7</v>
      </c>
      <c r="L107" s="225">
        <f t="shared" si="5"/>
        <v>1654</v>
      </c>
    </row>
    <row r="108" spans="1:12" ht="15">
      <c r="A108" s="226">
        <v>41</v>
      </c>
      <c r="B108" s="25" t="s">
        <v>29</v>
      </c>
      <c r="C108" s="25">
        <v>30</v>
      </c>
      <c r="D108" s="25"/>
      <c r="E108" s="25" t="s">
        <v>2</v>
      </c>
      <c r="F108" s="203" t="s">
        <v>3</v>
      </c>
      <c r="G108" s="161">
        <v>42144</v>
      </c>
      <c r="H108" s="31">
        <v>35068</v>
      </c>
      <c r="I108" s="31">
        <v>34867</v>
      </c>
      <c r="J108" s="31">
        <f t="shared" si="4"/>
        <v>201</v>
      </c>
      <c r="K108" s="30">
        <v>83</v>
      </c>
      <c r="L108" s="225">
        <f t="shared" si="5"/>
        <v>118</v>
      </c>
    </row>
    <row r="109" spans="1:12" ht="15.75" customHeight="1">
      <c r="A109" s="226">
        <v>85</v>
      </c>
      <c r="B109" s="25" t="s">
        <v>29</v>
      </c>
      <c r="C109" s="25">
        <v>34</v>
      </c>
      <c r="D109" s="25"/>
      <c r="E109" s="25" t="s">
        <v>2</v>
      </c>
      <c r="F109" s="30">
        <v>334756</v>
      </c>
      <c r="G109" s="116">
        <v>42144</v>
      </c>
      <c r="H109" s="31">
        <v>1985</v>
      </c>
      <c r="I109" s="31">
        <v>1400</v>
      </c>
      <c r="J109" s="31">
        <f t="shared" si="4"/>
        <v>585</v>
      </c>
      <c r="K109" s="201">
        <v>0</v>
      </c>
      <c r="L109" s="225">
        <f t="shared" si="5"/>
        <v>585</v>
      </c>
    </row>
    <row r="110" spans="1:12" ht="15">
      <c r="A110" s="226">
        <v>86</v>
      </c>
      <c r="B110" s="25" t="s">
        <v>29</v>
      </c>
      <c r="C110" s="25">
        <v>38</v>
      </c>
      <c r="D110" s="17"/>
      <c r="E110" s="25" t="s">
        <v>2</v>
      </c>
      <c r="F110" s="30">
        <v>357694</v>
      </c>
      <c r="G110" s="161">
        <v>42144</v>
      </c>
      <c r="H110" s="110">
        <v>2363</v>
      </c>
      <c r="I110" s="110">
        <v>1941</v>
      </c>
      <c r="J110" s="31">
        <f t="shared" si="4"/>
        <v>422</v>
      </c>
      <c r="K110" s="30">
        <v>17.48</v>
      </c>
      <c r="L110" s="225">
        <f t="shared" si="5"/>
        <v>404.52</v>
      </c>
    </row>
    <row r="111" spans="1:12" s="41" customFormat="1" ht="15">
      <c r="A111" s="226">
        <v>87</v>
      </c>
      <c r="B111" s="25" t="s">
        <v>29</v>
      </c>
      <c r="C111" s="25">
        <v>90</v>
      </c>
      <c r="D111" s="42"/>
      <c r="E111" s="25" t="s">
        <v>2</v>
      </c>
      <c r="F111" s="30">
        <v>372156</v>
      </c>
      <c r="G111" s="116">
        <v>42144</v>
      </c>
      <c r="H111" s="110">
        <v>1833</v>
      </c>
      <c r="I111" s="110">
        <v>1449</v>
      </c>
      <c r="J111" s="31">
        <f t="shared" si="4"/>
        <v>384</v>
      </c>
      <c r="K111" s="201">
        <v>4</v>
      </c>
      <c r="L111" s="225">
        <f t="shared" si="5"/>
        <v>380</v>
      </c>
    </row>
    <row r="112" spans="1:12" ht="15">
      <c r="A112" s="226">
        <v>88</v>
      </c>
      <c r="B112" s="25" t="s">
        <v>12</v>
      </c>
      <c r="C112" s="25">
        <v>1</v>
      </c>
      <c r="D112" s="25"/>
      <c r="E112" s="25" t="s">
        <v>2</v>
      </c>
      <c r="F112" s="30">
        <v>338842</v>
      </c>
      <c r="G112" s="161">
        <v>42144</v>
      </c>
      <c r="H112" s="295" t="s">
        <v>97</v>
      </c>
      <c r="I112" s="296"/>
      <c r="J112" s="31"/>
      <c r="K112" s="201">
        <v>0</v>
      </c>
      <c r="L112" s="225">
        <v>0</v>
      </c>
    </row>
    <row r="113" spans="1:12" ht="15">
      <c r="A113" s="226">
        <v>89</v>
      </c>
      <c r="B113" s="25" t="s">
        <v>12</v>
      </c>
      <c r="C113" s="25">
        <v>5</v>
      </c>
      <c r="D113" s="25"/>
      <c r="E113" s="25" t="s">
        <v>2</v>
      </c>
      <c r="F113" s="30">
        <v>341808</v>
      </c>
      <c r="G113" s="161">
        <v>42144</v>
      </c>
      <c r="H113" s="31">
        <v>6782</v>
      </c>
      <c r="I113" s="31">
        <v>5544</v>
      </c>
      <c r="J113" s="31">
        <f t="shared" si="4"/>
        <v>1238</v>
      </c>
      <c r="K113" s="30">
        <v>0</v>
      </c>
      <c r="L113" s="225">
        <f t="shared" si="5"/>
        <v>1238</v>
      </c>
    </row>
    <row r="114" spans="1:12" ht="15">
      <c r="A114" s="226">
        <v>90</v>
      </c>
      <c r="B114" s="25" t="s">
        <v>21</v>
      </c>
      <c r="C114" s="25">
        <v>5</v>
      </c>
      <c r="D114" s="25"/>
      <c r="E114" s="25" t="s">
        <v>2</v>
      </c>
      <c r="F114" s="30">
        <v>341912</v>
      </c>
      <c r="G114" s="116">
        <v>42144</v>
      </c>
      <c r="H114" s="31">
        <v>869</v>
      </c>
      <c r="I114" s="31">
        <v>709</v>
      </c>
      <c r="J114" s="31">
        <f t="shared" si="4"/>
        <v>160</v>
      </c>
      <c r="K114" s="30">
        <v>0</v>
      </c>
      <c r="L114" s="225">
        <f t="shared" si="5"/>
        <v>160</v>
      </c>
    </row>
    <row r="115" spans="1:12" ht="15">
      <c r="A115" s="226">
        <v>91</v>
      </c>
      <c r="B115" s="25" t="s">
        <v>21</v>
      </c>
      <c r="C115" s="25" t="s">
        <v>60</v>
      </c>
      <c r="D115" s="25"/>
      <c r="E115" s="25" t="s">
        <v>2</v>
      </c>
      <c r="F115" s="30">
        <v>341941</v>
      </c>
      <c r="G115" s="161">
        <v>42144</v>
      </c>
      <c r="H115" s="31">
        <v>1689</v>
      </c>
      <c r="I115" s="31">
        <v>1316</v>
      </c>
      <c r="J115" s="31">
        <f t="shared" si="4"/>
        <v>373</v>
      </c>
      <c r="K115" s="30">
        <v>8.75</v>
      </c>
      <c r="L115" s="225">
        <f t="shared" si="5"/>
        <v>364.25</v>
      </c>
    </row>
    <row r="116" spans="1:12" ht="15">
      <c r="A116" s="226">
        <v>92</v>
      </c>
      <c r="B116" s="25" t="s">
        <v>19</v>
      </c>
      <c r="C116" s="25">
        <v>22</v>
      </c>
      <c r="D116" s="25"/>
      <c r="E116" s="25" t="s">
        <v>2</v>
      </c>
      <c r="F116" s="30">
        <v>327389</v>
      </c>
      <c r="G116" s="116">
        <v>42144</v>
      </c>
      <c r="H116" s="31">
        <v>2417</v>
      </c>
      <c r="I116" s="31">
        <v>1947</v>
      </c>
      <c r="J116" s="31">
        <f t="shared" si="4"/>
        <v>470</v>
      </c>
      <c r="K116" s="30">
        <v>10.43</v>
      </c>
      <c r="L116" s="225">
        <f t="shared" si="5"/>
        <v>459.57</v>
      </c>
    </row>
    <row r="117" spans="1:12" ht="15">
      <c r="A117" s="226">
        <v>93</v>
      </c>
      <c r="B117" s="25" t="s">
        <v>19</v>
      </c>
      <c r="C117" s="25">
        <v>25</v>
      </c>
      <c r="D117" s="25"/>
      <c r="E117" s="25" t="s">
        <v>2</v>
      </c>
      <c r="F117" s="30">
        <v>372157</v>
      </c>
      <c r="G117" s="161">
        <v>42144</v>
      </c>
      <c r="H117" s="31">
        <v>2477</v>
      </c>
      <c r="I117" s="31">
        <v>1979</v>
      </c>
      <c r="J117" s="31">
        <f t="shared" si="4"/>
        <v>498</v>
      </c>
      <c r="K117" s="30">
        <v>60.995</v>
      </c>
      <c r="L117" s="225">
        <f t="shared" si="5"/>
        <v>437.005</v>
      </c>
    </row>
    <row r="118" spans="1:12" ht="15">
      <c r="A118" s="226">
        <v>94</v>
      </c>
      <c r="B118" s="25" t="s">
        <v>19</v>
      </c>
      <c r="C118" s="25">
        <v>74</v>
      </c>
      <c r="D118" s="25"/>
      <c r="E118" s="25" t="s">
        <v>2</v>
      </c>
      <c r="F118" s="30">
        <v>329422</v>
      </c>
      <c r="G118" s="116">
        <v>42144</v>
      </c>
      <c r="H118" s="31">
        <v>1570</v>
      </c>
      <c r="I118" s="31">
        <v>1227</v>
      </c>
      <c r="J118" s="31">
        <f t="shared" si="4"/>
        <v>343</v>
      </c>
      <c r="K118" s="30">
        <v>33.57</v>
      </c>
      <c r="L118" s="225">
        <f t="shared" si="5"/>
        <v>309.43</v>
      </c>
    </row>
    <row r="119" spans="1:12" ht="15" customHeight="1">
      <c r="A119" s="226">
        <v>95</v>
      </c>
      <c r="B119" s="25" t="s">
        <v>19</v>
      </c>
      <c r="C119" s="25">
        <v>26</v>
      </c>
      <c r="D119" s="17"/>
      <c r="E119" s="25" t="s">
        <v>2</v>
      </c>
      <c r="F119" s="30">
        <v>332621</v>
      </c>
      <c r="G119" s="161">
        <v>42144</v>
      </c>
      <c r="H119" s="110">
        <v>1121</v>
      </c>
      <c r="I119" s="110">
        <v>888</v>
      </c>
      <c r="J119" s="31">
        <f>H119-I119</f>
        <v>233</v>
      </c>
      <c r="K119" s="30">
        <v>34.037</v>
      </c>
      <c r="L119" s="225">
        <f t="shared" si="5"/>
        <v>198.963</v>
      </c>
    </row>
    <row r="120" spans="1:12" ht="15" customHeight="1">
      <c r="A120" s="226">
        <v>96</v>
      </c>
      <c r="B120" s="25" t="s">
        <v>19</v>
      </c>
      <c r="C120" s="25" t="s">
        <v>6</v>
      </c>
      <c r="D120" s="25"/>
      <c r="E120" s="25" t="s">
        <v>2</v>
      </c>
      <c r="F120" s="30">
        <v>332953</v>
      </c>
      <c r="G120" s="116">
        <v>42144</v>
      </c>
      <c r="H120" s="110">
        <v>2279</v>
      </c>
      <c r="I120" s="110">
        <v>1715</v>
      </c>
      <c r="J120" s="31">
        <f>H120-I120</f>
        <v>564</v>
      </c>
      <c r="K120" s="201">
        <v>0</v>
      </c>
      <c r="L120" s="225">
        <f t="shared" si="5"/>
        <v>564</v>
      </c>
    </row>
    <row r="121" spans="1:12" ht="15">
      <c r="A121" s="226">
        <v>97</v>
      </c>
      <c r="B121" s="25" t="s">
        <v>19</v>
      </c>
      <c r="C121" s="25">
        <v>11</v>
      </c>
      <c r="D121" s="25"/>
      <c r="E121" s="25" t="s">
        <v>2</v>
      </c>
      <c r="F121" s="30">
        <v>333446</v>
      </c>
      <c r="G121" s="161">
        <v>42144</v>
      </c>
      <c r="H121" s="31">
        <v>3203</v>
      </c>
      <c r="I121" s="31">
        <v>2576</v>
      </c>
      <c r="J121" s="31">
        <f>H121-I121</f>
        <v>627</v>
      </c>
      <c r="K121" s="30">
        <v>55</v>
      </c>
      <c r="L121" s="225">
        <f t="shared" si="5"/>
        <v>572</v>
      </c>
    </row>
    <row r="122" spans="1:12" ht="15" customHeight="1">
      <c r="A122" s="226">
        <v>98</v>
      </c>
      <c r="B122" s="25" t="s">
        <v>19</v>
      </c>
      <c r="C122" s="25">
        <v>35</v>
      </c>
      <c r="D122" s="25"/>
      <c r="E122" s="25" t="s">
        <v>2</v>
      </c>
      <c r="F122" s="30">
        <v>334651</v>
      </c>
      <c r="G122" s="161">
        <v>42144</v>
      </c>
      <c r="H122" s="110">
        <v>2084</v>
      </c>
      <c r="I122" s="110">
        <v>1606</v>
      </c>
      <c r="J122" s="31">
        <f>H122-I122</f>
        <v>478</v>
      </c>
      <c r="K122" s="30">
        <v>34.51</v>
      </c>
      <c r="L122" s="225">
        <f t="shared" si="5"/>
        <v>443.49</v>
      </c>
    </row>
    <row r="123" spans="1:12" ht="15">
      <c r="A123" s="226">
        <v>99</v>
      </c>
      <c r="B123" s="25" t="s">
        <v>19</v>
      </c>
      <c r="C123" s="25">
        <v>10</v>
      </c>
      <c r="D123" s="25"/>
      <c r="E123" s="25" t="s">
        <v>2</v>
      </c>
      <c r="F123" s="30">
        <v>340683</v>
      </c>
      <c r="G123" s="116">
        <v>42144</v>
      </c>
      <c r="H123" s="31">
        <v>2588</v>
      </c>
      <c r="I123" s="31">
        <v>2042</v>
      </c>
      <c r="J123" s="31">
        <f aca="true" t="shared" si="6" ref="J123:J128">H123-I123</f>
        <v>546</v>
      </c>
      <c r="K123" s="30">
        <v>0</v>
      </c>
      <c r="L123" s="225">
        <f t="shared" si="5"/>
        <v>546</v>
      </c>
    </row>
    <row r="124" spans="1:12" ht="15">
      <c r="A124" s="226">
        <v>100</v>
      </c>
      <c r="B124" s="25" t="s">
        <v>19</v>
      </c>
      <c r="C124" s="25" t="s">
        <v>61</v>
      </c>
      <c r="D124" s="25"/>
      <c r="E124" s="25" t="s">
        <v>2</v>
      </c>
      <c r="F124" s="30">
        <v>341783</v>
      </c>
      <c r="G124" s="161">
        <v>42144</v>
      </c>
      <c r="H124" s="31">
        <v>5946</v>
      </c>
      <c r="I124" s="31">
        <v>4735</v>
      </c>
      <c r="J124" s="31">
        <f t="shared" si="6"/>
        <v>1211</v>
      </c>
      <c r="K124" s="30">
        <v>20.38</v>
      </c>
      <c r="L124" s="225">
        <f t="shared" si="5"/>
        <v>1190.62</v>
      </c>
    </row>
    <row r="125" spans="1:12" ht="15">
      <c r="A125" s="226">
        <v>101</v>
      </c>
      <c r="B125" s="204" t="s">
        <v>19</v>
      </c>
      <c r="C125" s="204">
        <v>63</v>
      </c>
      <c r="D125" s="25"/>
      <c r="E125" s="25" t="s">
        <v>2</v>
      </c>
      <c r="F125" s="205">
        <v>343456</v>
      </c>
      <c r="G125" s="116">
        <v>42144</v>
      </c>
      <c r="H125" s="31">
        <v>1685</v>
      </c>
      <c r="I125" s="31">
        <v>1400</v>
      </c>
      <c r="J125" s="31">
        <f t="shared" si="6"/>
        <v>285</v>
      </c>
      <c r="K125" s="30">
        <v>36.98</v>
      </c>
      <c r="L125" s="225">
        <f t="shared" si="5"/>
        <v>248.02</v>
      </c>
    </row>
    <row r="126" spans="1:12" ht="15">
      <c r="A126" s="226">
        <v>102</v>
      </c>
      <c r="B126" s="25" t="s">
        <v>19</v>
      </c>
      <c r="C126" s="25">
        <v>72</v>
      </c>
      <c r="D126" s="25"/>
      <c r="E126" s="25" t="s">
        <v>2</v>
      </c>
      <c r="F126" s="30">
        <v>344126</v>
      </c>
      <c r="G126" s="161">
        <v>42144</v>
      </c>
      <c r="H126" s="31">
        <v>1488</v>
      </c>
      <c r="I126" s="31">
        <v>1181</v>
      </c>
      <c r="J126" s="31">
        <f t="shared" si="6"/>
        <v>307</v>
      </c>
      <c r="K126" s="30">
        <v>55.57</v>
      </c>
      <c r="L126" s="225">
        <f t="shared" si="5"/>
        <v>251.43</v>
      </c>
    </row>
    <row r="127" spans="1:12" ht="15">
      <c r="A127" s="226">
        <v>103</v>
      </c>
      <c r="B127" s="25" t="s">
        <v>19</v>
      </c>
      <c r="C127" s="25">
        <v>21</v>
      </c>
      <c r="D127" s="25"/>
      <c r="E127" s="25" t="s">
        <v>2</v>
      </c>
      <c r="F127" s="30">
        <v>345942</v>
      </c>
      <c r="G127" s="116">
        <v>42144</v>
      </c>
      <c r="H127" s="31">
        <v>3728</v>
      </c>
      <c r="I127" s="31">
        <v>2967</v>
      </c>
      <c r="J127" s="31">
        <f t="shared" si="6"/>
        <v>761</v>
      </c>
      <c r="K127" s="201">
        <v>109.07</v>
      </c>
      <c r="L127" s="225">
        <f t="shared" si="5"/>
        <v>651.9300000000001</v>
      </c>
    </row>
    <row r="128" spans="1:12" ht="15">
      <c r="A128" s="226">
        <v>104</v>
      </c>
      <c r="B128" s="25" t="s">
        <v>15</v>
      </c>
      <c r="C128" s="25">
        <v>10</v>
      </c>
      <c r="D128" s="17"/>
      <c r="E128" s="25" t="s">
        <v>2</v>
      </c>
      <c r="F128" s="30">
        <v>327290</v>
      </c>
      <c r="G128" s="161">
        <v>42144</v>
      </c>
      <c r="H128" s="110">
        <v>7185</v>
      </c>
      <c r="I128" s="110">
        <v>5854</v>
      </c>
      <c r="J128" s="31">
        <f t="shared" si="6"/>
        <v>1331</v>
      </c>
      <c r="K128" s="201">
        <v>3</v>
      </c>
      <c r="L128" s="225">
        <f t="shared" si="5"/>
        <v>1328</v>
      </c>
    </row>
    <row r="129" spans="1:12" ht="15">
      <c r="A129" s="226">
        <v>105</v>
      </c>
      <c r="B129" s="25" t="s">
        <v>15</v>
      </c>
      <c r="C129" s="25">
        <v>15</v>
      </c>
      <c r="D129" s="25"/>
      <c r="E129" s="25" t="s">
        <v>2</v>
      </c>
      <c r="F129" s="30">
        <v>329402</v>
      </c>
      <c r="G129" s="116">
        <v>42144</v>
      </c>
      <c r="H129" s="110">
        <v>1018</v>
      </c>
      <c r="I129" s="110">
        <v>736</v>
      </c>
      <c r="J129" s="31">
        <f>H129-I129</f>
        <v>282</v>
      </c>
      <c r="K129" s="30">
        <v>23.83</v>
      </c>
      <c r="L129" s="225">
        <f t="shared" si="5"/>
        <v>258.17</v>
      </c>
    </row>
    <row r="130" spans="1:12" ht="15">
      <c r="A130" s="226">
        <v>106</v>
      </c>
      <c r="B130" s="25" t="s">
        <v>15</v>
      </c>
      <c r="C130" s="25">
        <v>9</v>
      </c>
      <c r="D130" s="25"/>
      <c r="E130" s="25" t="s">
        <v>2</v>
      </c>
      <c r="F130" s="30">
        <v>329409</v>
      </c>
      <c r="G130" s="161">
        <v>42144</v>
      </c>
      <c r="H130" s="31">
        <v>4523</v>
      </c>
      <c r="I130" s="31">
        <v>3746.79</v>
      </c>
      <c r="J130" s="31">
        <f>H130-I130</f>
        <v>776.21</v>
      </c>
      <c r="K130" s="201">
        <v>0</v>
      </c>
      <c r="L130" s="229">
        <f>J130-K130</f>
        <v>776.21</v>
      </c>
    </row>
    <row r="131" spans="1:12" ht="15">
      <c r="A131" s="226">
        <v>107</v>
      </c>
      <c r="B131" s="25" t="s">
        <v>15</v>
      </c>
      <c r="C131" s="25">
        <v>32</v>
      </c>
      <c r="D131" s="25"/>
      <c r="E131" s="25" t="s">
        <v>2</v>
      </c>
      <c r="F131" s="30">
        <v>335555</v>
      </c>
      <c r="G131" s="116">
        <v>42144</v>
      </c>
      <c r="H131" s="295" t="s">
        <v>97</v>
      </c>
      <c r="I131" s="296"/>
      <c r="J131" s="31"/>
      <c r="K131" s="30">
        <v>33</v>
      </c>
      <c r="L131" s="225">
        <v>0</v>
      </c>
    </row>
    <row r="132" spans="1:12" ht="15">
      <c r="A132" s="226">
        <v>108</v>
      </c>
      <c r="B132" s="25" t="s">
        <v>15</v>
      </c>
      <c r="C132" s="25">
        <v>31</v>
      </c>
      <c r="D132" s="25"/>
      <c r="E132" s="25" t="s">
        <v>2</v>
      </c>
      <c r="F132" s="30">
        <v>335562</v>
      </c>
      <c r="G132" s="161">
        <v>42144</v>
      </c>
      <c r="H132" s="295" t="s">
        <v>97</v>
      </c>
      <c r="I132" s="296"/>
      <c r="J132" s="31"/>
      <c r="K132" s="30">
        <v>8</v>
      </c>
      <c r="L132" s="225">
        <v>0</v>
      </c>
    </row>
    <row r="133" spans="1:12" ht="15">
      <c r="A133" s="226">
        <v>109</v>
      </c>
      <c r="B133" s="25" t="s">
        <v>15</v>
      </c>
      <c r="C133" s="25">
        <v>36</v>
      </c>
      <c r="D133" s="25"/>
      <c r="E133" s="25" t="s">
        <v>2</v>
      </c>
      <c r="F133" s="30">
        <v>337867</v>
      </c>
      <c r="G133" s="161">
        <v>42144</v>
      </c>
      <c r="H133" s="295" t="s">
        <v>97</v>
      </c>
      <c r="I133" s="296"/>
      <c r="J133" s="31"/>
      <c r="K133" s="30">
        <v>72.204</v>
      </c>
      <c r="L133" s="225">
        <v>0</v>
      </c>
    </row>
    <row r="134" spans="1:12" ht="15" customHeight="1">
      <c r="A134" s="226">
        <v>110</v>
      </c>
      <c r="B134" s="25" t="s">
        <v>15</v>
      </c>
      <c r="C134" s="25">
        <v>33</v>
      </c>
      <c r="D134" s="25"/>
      <c r="E134" s="25" t="s">
        <v>2</v>
      </c>
      <c r="F134" s="30">
        <v>337874</v>
      </c>
      <c r="G134" s="116">
        <v>42144</v>
      </c>
      <c r="H134" s="110">
        <v>2998</v>
      </c>
      <c r="I134" s="110">
        <v>2358</v>
      </c>
      <c r="J134" s="31">
        <f>H134-I134</f>
        <v>640</v>
      </c>
      <c r="K134" s="30">
        <v>31.31</v>
      </c>
      <c r="L134" s="225">
        <f>J134-K134</f>
        <v>608.69</v>
      </c>
    </row>
    <row r="135" spans="1:12" ht="15">
      <c r="A135" s="226">
        <v>111</v>
      </c>
      <c r="B135" s="25" t="s">
        <v>15</v>
      </c>
      <c r="C135" s="25">
        <v>3</v>
      </c>
      <c r="D135" s="17"/>
      <c r="E135" s="25" t="s">
        <v>2</v>
      </c>
      <c r="F135" s="30">
        <v>338868</v>
      </c>
      <c r="G135" s="161">
        <v>42144</v>
      </c>
      <c r="H135" s="295" t="s">
        <v>97</v>
      </c>
      <c r="I135" s="296"/>
      <c r="J135" s="31"/>
      <c r="K135" s="30">
        <v>19.09</v>
      </c>
      <c r="L135" s="225">
        <v>0</v>
      </c>
    </row>
    <row r="136" spans="1:12" ht="15" customHeight="1">
      <c r="A136" s="226">
        <v>112</v>
      </c>
      <c r="B136" s="25" t="s">
        <v>15</v>
      </c>
      <c r="C136" s="25" t="s">
        <v>62</v>
      </c>
      <c r="D136" s="17"/>
      <c r="E136" s="25" t="s">
        <v>2</v>
      </c>
      <c r="F136" s="30">
        <v>338969</v>
      </c>
      <c r="G136" s="161">
        <v>42144</v>
      </c>
      <c r="H136" s="295" t="s">
        <v>97</v>
      </c>
      <c r="I136" s="296"/>
      <c r="J136" s="31"/>
      <c r="K136" s="201">
        <v>70</v>
      </c>
      <c r="L136" s="225">
        <v>0</v>
      </c>
    </row>
    <row r="137" spans="1:12" ht="15" customHeight="1">
      <c r="A137" s="226">
        <v>113</v>
      </c>
      <c r="B137" s="25" t="s">
        <v>15</v>
      </c>
      <c r="C137" s="25">
        <v>37</v>
      </c>
      <c r="D137" s="25"/>
      <c r="E137" s="25" t="s">
        <v>2</v>
      </c>
      <c r="F137" s="30">
        <v>338975</v>
      </c>
      <c r="G137" s="116">
        <v>42144</v>
      </c>
      <c r="H137" s="31">
        <v>3605</v>
      </c>
      <c r="I137" s="31">
        <v>2875</v>
      </c>
      <c r="J137" s="31">
        <f>H137-I137</f>
        <v>730</v>
      </c>
      <c r="K137" s="201">
        <v>14</v>
      </c>
      <c r="L137" s="225">
        <f>J137-K137</f>
        <v>716</v>
      </c>
    </row>
    <row r="138" spans="1:12" ht="15" customHeight="1">
      <c r="A138" s="226">
        <v>114</v>
      </c>
      <c r="B138" s="25" t="s">
        <v>15</v>
      </c>
      <c r="C138" s="25">
        <v>35</v>
      </c>
      <c r="D138" s="25"/>
      <c r="E138" s="25" t="s">
        <v>2</v>
      </c>
      <c r="F138" s="30">
        <v>339070</v>
      </c>
      <c r="G138" s="161">
        <v>42144</v>
      </c>
      <c r="H138" s="31">
        <v>3136</v>
      </c>
      <c r="I138" s="31">
        <v>2515</v>
      </c>
      <c r="J138" s="31">
        <f>H138-I138</f>
        <v>621</v>
      </c>
      <c r="K138" s="30">
        <v>1</v>
      </c>
      <c r="L138" s="225">
        <f>J138-K138</f>
        <v>620</v>
      </c>
    </row>
    <row r="139" spans="1:12" ht="15">
      <c r="A139" s="226">
        <v>115</v>
      </c>
      <c r="B139" s="25" t="s">
        <v>15</v>
      </c>
      <c r="C139" s="25">
        <v>5</v>
      </c>
      <c r="D139" s="25"/>
      <c r="E139" s="25" t="s">
        <v>2</v>
      </c>
      <c r="F139" s="30">
        <v>340533</v>
      </c>
      <c r="G139" s="116">
        <v>42144</v>
      </c>
      <c r="H139" s="295" t="s">
        <v>97</v>
      </c>
      <c r="I139" s="296"/>
      <c r="J139" s="31"/>
      <c r="K139" s="30">
        <v>4</v>
      </c>
      <c r="L139" s="225">
        <v>0</v>
      </c>
    </row>
    <row r="140" spans="1:12" ht="15" customHeight="1">
      <c r="A140" s="226">
        <v>116</v>
      </c>
      <c r="B140" s="25" t="s">
        <v>15</v>
      </c>
      <c r="C140" s="25" t="s">
        <v>63</v>
      </c>
      <c r="D140" s="25"/>
      <c r="E140" s="25" t="s">
        <v>2</v>
      </c>
      <c r="F140" s="30">
        <v>342152</v>
      </c>
      <c r="G140" s="161">
        <v>42144</v>
      </c>
      <c r="H140" s="31">
        <v>2336</v>
      </c>
      <c r="I140" s="31">
        <v>1595</v>
      </c>
      <c r="J140" s="31">
        <f>H140-I140</f>
        <v>741</v>
      </c>
      <c r="K140" s="30">
        <v>0</v>
      </c>
      <c r="L140" s="225">
        <f>J140-K140</f>
        <v>741</v>
      </c>
    </row>
    <row r="141" spans="1:12" ht="15">
      <c r="A141" s="226">
        <v>117</v>
      </c>
      <c r="B141" s="25" t="s">
        <v>14</v>
      </c>
      <c r="C141" s="25">
        <v>51</v>
      </c>
      <c r="D141" s="25"/>
      <c r="E141" s="25" t="s">
        <v>2</v>
      </c>
      <c r="F141" s="30">
        <v>336570</v>
      </c>
      <c r="G141" s="161">
        <v>42144</v>
      </c>
      <c r="H141" s="295" t="s">
        <v>103</v>
      </c>
      <c r="I141" s="296"/>
      <c r="J141" s="31"/>
      <c r="K141" s="30">
        <v>26</v>
      </c>
      <c r="L141" s="225">
        <v>0</v>
      </c>
    </row>
    <row r="142" spans="1:12" ht="15">
      <c r="A142" s="226">
        <v>118</v>
      </c>
      <c r="B142" s="25" t="s">
        <v>14</v>
      </c>
      <c r="C142" s="25">
        <v>13</v>
      </c>
      <c r="D142" s="25"/>
      <c r="E142" s="25" t="s">
        <v>2</v>
      </c>
      <c r="F142" s="30">
        <v>339062</v>
      </c>
      <c r="G142" s="116">
        <v>42144</v>
      </c>
      <c r="H142" s="31">
        <v>4259</v>
      </c>
      <c r="I142" s="31">
        <v>3442</v>
      </c>
      <c r="J142" s="31">
        <f aca="true" t="shared" si="7" ref="J142:J190">H142-I142</f>
        <v>817</v>
      </c>
      <c r="K142" s="30">
        <v>61</v>
      </c>
      <c r="L142" s="225">
        <f t="shared" si="5"/>
        <v>756</v>
      </c>
    </row>
    <row r="143" spans="1:12" ht="15">
      <c r="A143" s="226">
        <v>119</v>
      </c>
      <c r="B143" s="25" t="s">
        <v>14</v>
      </c>
      <c r="C143" s="25" t="s">
        <v>64</v>
      </c>
      <c r="D143" s="25"/>
      <c r="E143" s="25" t="s">
        <v>2</v>
      </c>
      <c r="F143" s="30">
        <v>340217</v>
      </c>
      <c r="G143" s="161">
        <v>42144</v>
      </c>
      <c r="H143" s="31">
        <v>3124</v>
      </c>
      <c r="I143" s="31">
        <v>2517</v>
      </c>
      <c r="J143" s="31">
        <f t="shared" si="7"/>
        <v>607</v>
      </c>
      <c r="K143" s="30">
        <v>0</v>
      </c>
      <c r="L143" s="225">
        <f t="shared" si="5"/>
        <v>607</v>
      </c>
    </row>
    <row r="144" spans="1:12" ht="15">
      <c r="A144" s="226">
        <v>120</v>
      </c>
      <c r="B144" s="25" t="s">
        <v>14</v>
      </c>
      <c r="C144" s="25">
        <v>17</v>
      </c>
      <c r="D144" s="25"/>
      <c r="E144" s="25" t="s">
        <v>2</v>
      </c>
      <c r="F144" s="30">
        <v>356123</v>
      </c>
      <c r="G144" s="116">
        <v>42144</v>
      </c>
      <c r="H144" s="31">
        <v>2347</v>
      </c>
      <c r="I144" s="31">
        <v>1918</v>
      </c>
      <c r="J144" s="31">
        <f t="shared" si="7"/>
        <v>429</v>
      </c>
      <c r="K144" s="30">
        <v>33.092</v>
      </c>
      <c r="L144" s="225">
        <f t="shared" si="5"/>
        <v>395.908</v>
      </c>
    </row>
    <row r="145" spans="1:12" ht="15">
      <c r="A145" s="226">
        <v>121</v>
      </c>
      <c r="B145" s="25" t="s">
        <v>14</v>
      </c>
      <c r="C145" s="25">
        <v>18</v>
      </c>
      <c r="D145" s="25"/>
      <c r="E145" s="25" t="s">
        <v>2</v>
      </c>
      <c r="F145" s="30">
        <v>340686</v>
      </c>
      <c r="G145" s="161">
        <v>42144</v>
      </c>
      <c r="H145" s="31">
        <v>6348</v>
      </c>
      <c r="I145" s="31">
        <v>5105</v>
      </c>
      <c r="J145" s="31">
        <f t="shared" si="7"/>
        <v>1243</v>
      </c>
      <c r="K145" s="30">
        <v>0</v>
      </c>
      <c r="L145" s="225">
        <f t="shared" si="5"/>
        <v>1243</v>
      </c>
    </row>
    <row r="146" spans="1:12" ht="15">
      <c r="A146" s="226">
        <v>122</v>
      </c>
      <c r="B146" s="25" t="s">
        <v>14</v>
      </c>
      <c r="C146" s="25" t="s">
        <v>65</v>
      </c>
      <c r="D146" s="25"/>
      <c r="E146" s="25" t="s">
        <v>2</v>
      </c>
      <c r="F146" s="30">
        <v>340689</v>
      </c>
      <c r="G146" s="116">
        <v>42144</v>
      </c>
      <c r="H146" s="31">
        <v>2631</v>
      </c>
      <c r="I146" s="31">
        <v>2141</v>
      </c>
      <c r="J146" s="31">
        <f t="shared" si="7"/>
        <v>490</v>
      </c>
      <c r="K146" s="30">
        <v>0</v>
      </c>
      <c r="L146" s="225">
        <f t="shared" si="5"/>
        <v>490</v>
      </c>
    </row>
    <row r="147" spans="1:12" ht="15">
      <c r="A147" s="226">
        <v>123</v>
      </c>
      <c r="B147" s="25" t="s">
        <v>14</v>
      </c>
      <c r="C147" s="25" t="s">
        <v>66</v>
      </c>
      <c r="D147" s="25"/>
      <c r="E147" s="25" t="s">
        <v>2</v>
      </c>
      <c r="F147" s="30">
        <v>340218</v>
      </c>
      <c r="G147" s="161">
        <v>42144</v>
      </c>
      <c r="H147" s="31">
        <v>2085</v>
      </c>
      <c r="I147" s="31">
        <v>1646</v>
      </c>
      <c r="J147" s="31">
        <f t="shared" si="7"/>
        <v>439</v>
      </c>
      <c r="K147" s="30">
        <v>0</v>
      </c>
      <c r="L147" s="225">
        <f t="shared" si="5"/>
        <v>439</v>
      </c>
    </row>
    <row r="148" spans="1:12" ht="15">
      <c r="A148" s="226">
        <v>124</v>
      </c>
      <c r="B148" s="25" t="s">
        <v>14</v>
      </c>
      <c r="C148" s="25" t="s">
        <v>67</v>
      </c>
      <c r="D148" s="25"/>
      <c r="E148" s="25" t="s">
        <v>2</v>
      </c>
      <c r="F148" s="30">
        <v>341214</v>
      </c>
      <c r="G148" s="116">
        <v>42144</v>
      </c>
      <c r="H148" s="31">
        <v>3102</v>
      </c>
      <c r="I148" s="31">
        <v>2683</v>
      </c>
      <c r="J148" s="31">
        <f t="shared" si="7"/>
        <v>419</v>
      </c>
      <c r="K148" s="30">
        <v>0</v>
      </c>
      <c r="L148" s="225">
        <f t="shared" si="5"/>
        <v>419</v>
      </c>
    </row>
    <row r="149" spans="1:12" ht="15">
      <c r="A149" s="226">
        <v>125</v>
      </c>
      <c r="B149" s="25" t="s">
        <v>14</v>
      </c>
      <c r="C149" s="25">
        <v>36</v>
      </c>
      <c r="D149" s="25"/>
      <c r="E149" s="25" t="s">
        <v>2</v>
      </c>
      <c r="F149" s="30">
        <v>341909</v>
      </c>
      <c r="G149" s="161">
        <v>42144</v>
      </c>
      <c r="H149" s="31">
        <v>1599</v>
      </c>
      <c r="I149" s="31">
        <v>1287</v>
      </c>
      <c r="J149" s="31">
        <f t="shared" si="7"/>
        <v>312</v>
      </c>
      <c r="K149" s="30">
        <v>8</v>
      </c>
      <c r="L149" s="225">
        <f t="shared" si="5"/>
        <v>304</v>
      </c>
    </row>
    <row r="150" spans="1:12" ht="15">
      <c r="A150" s="226">
        <v>126</v>
      </c>
      <c r="B150" s="25" t="s">
        <v>14</v>
      </c>
      <c r="C150" s="25">
        <v>34</v>
      </c>
      <c r="D150" s="25"/>
      <c r="E150" s="25" t="s">
        <v>2</v>
      </c>
      <c r="F150" s="30">
        <v>341913</v>
      </c>
      <c r="G150" s="116">
        <v>42144</v>
      </c>
      <c r="H150" s="31">
        <v>2241</v>
      </c>
      <c r="I150" s="31">
        <v>1473</v>
      </c>
      <c r="J150" s="31">
        <f t="shared" si="7"/>
        <v>768</v>
      </c>
      <c r="K150" s="30">
        <v>19</v>
      </c>
      <c r="L150" s="225">
        <f t="shared" si="5"/>
        <v>749</v>
      </c>
    </row>
    <row r="151" spans="1:12" ht="15">
      <c r="A151" s="226">
        <v>127</v>
      </c>
      <c r="B151" s="25" t="s">
        <v>14</v>
      </c>
      <c r="C151" s="25">
        <v>35</v>
      </c>
      <c r="D151" s="206"/>
      <c r="E151" s="25" t="s">
        <v>2</v>
      </c>
      <c r="F151" s="30">
        <v>342471</v>
      </c>
      <c r="G151" s="161">
        <v>42144</v>
      </c>
      <c r="H151" s="110">
        <v>2593</v>
      </c>
      <c r="I151" s="110">
        <v>2098</v>
      </c>
      <c r="J151" s="31">
        <f t="shared" si="7"/>
        <v>495</v>
      </c>
      <c r="K151" s="110">
        <v>10.41</v>
      </c>
      <c r="L151" s="225">
        <f t="shared" si="5"/>
        <v>484.59</v>
      </c>
    </row>
    <row r="152" spans="1:12" ht="15">
      <c r="A152" s="226">
        <v>128</v>
      </c>
      <c r="B152" s="202" t="s">
        <v>14</v>
      </c>
      <c r="C152" s="202">
        <v>38</v>
      </c>
      <c r="D152" s="25"/>
      <c r="E152" s="25" t="s">
        <v>2</v>
      </c>
      <c r="F152" s="203" t="s">
        <v>4</v>
      </c>
      <c r="G152" s="161">
        <v>42144</v>
      </c>
      <c r="H152" s="31">
        <v>60911</v>
      </c>
      <c r="I152" s="31">
        <v>60526</v>
      </c>
      <c r="J152" s="31">
        <f t="shared" si="7"/>
        <v>385</v>
      </c>
      <c r="K152" s="201">
        <v>1</v>
      </c>
      <c r="L152" s="225">
        <f t="shared" si="5"/>
        <v>384</v>
      </c>
    </row>
    <row r="153" spans="1:12" ht="15">
      <c r="A153" s="226">
        <v>129</v>
      </c>
      <c r="B153" s="25" t="s">
        <v>14</v>
      </c>
      <c r="C153" s="25">
        <v>5</v>
      </c>
      <c r="D153" s="17"/>
      <c r="E153" s="25" t="s">
        <v>2</v>
      </c>
      <c r="F153" s="30">
        <v>343457</v>
      </c>
      <c r="G153" s="116">
        <v>42144</v>
      </c>
      <c r="H153" s="110">
        <v>2566</v>
      </c>
      <c r="I153" s="110">
        <v>2121</v>
      </c>
      <c r="J153" s="31">
        <f t="shared" si="7"/>
        <v>445</v>
      </c>
      <c r="K153" s="201">
        <v>10</v>
      </c>
      <c r="L153" s="225">
        <f aca="true" t="shared" si="8" ref="L153:L159">J153-K153</f>
        <v>435</v>
      </c>
    </row>
    <row r="154" spans="1:12" ht="15">
      <c r="A154" s="226">
        <v>130</v>
      </c>
      <c r="B154" s="25" t="s">
        <v>14</v>
      </c>
      <c r="C154" s="25">
        <v>32</v>
      </c>
      <c r="D154" s="17"/>
      <c r="E154" s="25" t="s">
        <v>2</v>
      </c>
      <c r="F154" s="30">
        <v>344122</v>
      </c>
      <c r="G154" s="161">
        <v>42144</v>
      </c>
      <c r="H154" s="110">
        <v>1716</v>
      </c>
      <c r="I154" s="110">
        <v>1363</v>
      </c>
      <c r="J154" s="31">
        <f t="shared" si="7"/>
        <v>353</v>
      </c>
      <c r="K154" s="201">
        <v>11</v>
      </c>
      <c r="L154" s="225">
        <f t="shared" si="8"/>
        <v>342</v>
      </c>
    </row>
    <row r="155" spans="1:12" ht="15">
      <c r="A155" s="226">
        <v>131</v>
      </c>
      <c r="B155" s="25" t="s">
        <v>14</v>
      </c>
      <c r="C155" s="25">
        <v>11</v>
      </c>
      <c r="D155" s="17"/>
      <c r="E155" s="25" t="s">
        <v>2</v>
      </c>
      <c r="F155" s="30">
        <v>345534</v>
      </c>
      <c r="G155" s="116">
        <v>42144</v>
      </c>
      <c r="H155" s="110">
        <v>2748</v>
      </c>
      <c r="I155" s="110">
        <v>2205</v>
      </c>
      <c r="J155" s="31">
        <f t="shared" si="7"/>
        <v>543</v>
      </c>
      <c r="K155" s="201">
        <v>4</v>
      </c>
      <c r="L155" s="225">
        <f t="shared" si="8"/>
        <v>539</v>
      </c>
    </row>
    <row r="156" spans="1:12" ht="15">
      <c r="A156" s="226">
        <v>132</v>
      </c>
      <c r="B156" s="25" t="s">
        <v>14</v>
      </c>
      <c r="C156" s="25">
        <v>9</v>
      </c>
      <c r="D156" s="17"/>
      <c r="E156" s="25" t="s">
        <v>2</v>
      </c>
      <c r="F156" s="30">
        <v>373745</v>
      </c>
      <c r="G156" s="161">
        <v>42144</v>
      </c>
      <c r="H156" s="110">
        <v>2573</v>
      </c>
      <c r="I156" s="110">
        <v>2081</v>
      </c>
      <c r="J156" s="31">
        <f t="shared" si="7"/>
        <v>492</v>
      </c>
      <c r="K156" s="201">
        <v>8</v>
      </c>
      <c r="L156" s="225">
        <f t="shared" si="8"/>
        <v>484</v>
      </c>
    </row>
    <row r="157" spans="1:12" ht="30">
      <c r="A157" s="226">
        <v>133</v>
      </c>
      <c r="B157" s="25" t="s">
        <v>68</v>
      </c>
      <c r="C157" s="25">
        <v>31</v>
      </c>
      <c r="D157" s="17"/>
      <c r="E157" s="25" t="s">
        <v>2</v>
      </c>
      <c r="F157" s="30">
        <v>76089</v>
      </c>
      <c r="G157" s="116">
        <v>42144</v>
      </c>
      <c r="H157" s="110">
        <v>2658</v>
      </c>
      <c r="I157" s="110">
        <v>2143</v>
      </c>
      <c r="J157" s="31">
        <f t="shared" si="7"/>
        <v>515</v>
      </c>
      <c r="K157" s="201">
        <v>31.56</v>
      </c>
      <c r="L157" s="225">
        <f t="shared" si="8"/>
        <v>483.44</v>
      </c>
    </row>
    <row r="158" spans="1:12" ht="30">
      <c r="A158" s="226">
        <v>134</v>
      </c>
      <c r="B158" s="25" t="s">
        <v>68</v>
      </c>
      <c r="C158" s="25">
        <v>11</v>
      </c>
      <c r="D158" s="17"/>
      <c r="E158" s="25" t="s">
        <v>2</v>
      </c>
      <c r="F158" s="30">
        <v>334546</v>
      </c>
      <c r="G158" s="161">
        <v>42144</v>
      </c>
      <c r="H158" s="110">
        <v>2573</v>
      </c>
      <c r="I158" s="110">
        <v>2044</v>
      </c>
      <c r="J158" s="31">
        <f t="shared" si="7"/>
        <v>529</v>
      </c>
      <c r="K158" s="201">
        <v>127</v>
      </c>
      <c r="L158" s="225">
        <f t="shared" si="8"/>
        <v>402</v>
      </c>
    </row>
    <row r="159" spans="1:12" ht="15" customHeight="1">
      <c r="A159" s="226">
        <v>135</v>
      </c>
      <c r="B159" s="25" t="s">
        <v>68</v>
      </c>
      <c r="C159" s="25">
        <v>13</v>
      </c>
      <c r="D159" s="17"/>
      <c r="E159" s="25" t="s">
        <v>2</v>
      </c>
      <c r="F159" s="30">
        <v>342778</v>
      </c>
      <c r="G159" s="116">
        <v>42144</v>
      </c>
      <c r="H159" s="110">
        <v>2947</v>
      </c>
      <c r="I159" s="110">
        <v>2133</v>
      </c>
      <c r="J159" s="31">
        <f t="shared" si="7"/>
        <v>814</v>
      </c>
      <c r="K159" s="201">
        <v>246.415</v>
      </c>
      <c r="L159" s="225">
        <f t="shared" si="8"/>
        <v>567.585</v>
      </c>
    </row>
    <row r="160" spans="1:12" ht="15" customHeight="1">
      <c r="A160" s="226">
        <v>136</v>
      </c>
      <c r="B160" s="25" t="s">
        <v>69</v>
      </c>
      <c r="C160" s="25">
        <v>23</v>
      </c>
      <c r="D160" s="25"/>
      <c r="E160" s="25" t="s">
        <v>2</v>
      </c>
      <c r="F160" s="30">
        <v>337859</v>
      </c>
      <c r="G160" s="161">
        <v>42144</v>
      </c>
      <c r="H160" s="295" t="s">
        <v>103</v>
      </c>
      <c r="I160" s="296"/>
      <c r="J160" s="31"/>
      <c r="K160" s="201">
        <v>5</v>
      </c>
      <c r="L160" s="225"/>
    </row>
    <row r="161" spans="1:12" ht="15" customHeight="1">
      <c r="A161" s="226">
        <v>137</v>
      </c>
      <c r="B161" s="25" t="s">
        <v>69</v>
      </c>
      <c r="C161" s="25">
        <v>14</v>
      </c>
      <c r="D161" s="25"/>
      <c r="E161" s="25" t="s">
        <v>2</v>
      </c>
      <c r="F161" s="30">
        <v>345553</v>
      </c>
      <c r="G161" s="161">
        <v>42144</v>
      </c>
      <c r="H161" s="31">
        <v>3464</v>
      </c>
      <c r="I161" s="31">
        <v>2718</v>
      </c>
      <c r="J161" s="31">
        <f t="shared" si="7"/>
        <v>746</v>
      </c>
      <c r="K161" s="30">
        <v>23.361</v>
      </c>
      <c r="L161" s="225">
        <f aca="true" t="shared" si="9" ref="L161:L198">J161-K161</f>
        <v>722.639</v>
      </c>
    </row>
    <row r="162" spans="1:12" ht="15" customHeight="1">
      <c r="A162" s="226">
        <v>138</v>
      </c>
      <c r="B162" s="25" t="s">
        <v>13</v>
      </c>
      <c r="C162" s="25">
        <v>2</v>
      </c>
      <c r="D162" s="25"/>
      <c r="E162" s="25" t="s">
        <v>2</v>
      </c>
      <c r="F162" s="30">
        <v>383333</v>
      </c>
      <c r="G162" s="116">
        <v>42144</v>
      </c>
      <c r="H162" s="31">
        <v>1273</v>
      </c>
      <c r="I162" s="31">
        <v>993</v>
      </c>
      <c r="J162" s="31">
        <f t="shared" si="7"/>
        <v>280</v>
      </c>
      <c r="K162" s="201">
        <v>38.53</v>
      </c>
      <c r="L162" s="225">
        <f t="shared" si="9"/>
        <v>241.47</v>
      </c>
    </row>
    <row r="163" spans="1:12" ht="15" customHeight="1">
      <c r="A163" s="226">
        <v>139</v>
      </c>
      <c r="B163" s="25" t="s">
        <v>13</v>
      </c>
      <c r="C163" s="25">
        <v>7</v>
      </c>
      <c r="D163" s="25"/>
      <c r="E163" s="25" t="s">
        <v>2</v>
      </c>
      <c r="F163" s="30">
        <v>341374</v>
      </c>
      <c r="G163" s="161">
        <v>42144</v>
      </c>
      <c r="H163" s="31">
        <v>1360</v>
      </c>
      <c r="I163" s="31">
        <v>1075</v>
      </c>
      <c r="J163" s="31">
        <f t="shared" si="7"/>
        <v>285</v>
      </c>
      <c r="K163" s="30">
        <v>24</v>
      </c>
      <c r="L163" s="225">
        <f t="shared" si="9"/>
        <v>261</v>
      </c>
    </row>
    <row r="164" spans="1:12" ht="15" customHeight="1">
      <c r="A164" s="226">
        <v>140</v>
      </c>
      <c r="B164" s="25" t="s">
        <v>18</v>
      </c>
      <c r="C164" s="25">
        <v>41</v>
      </c>
      <c r="D164" s="25"/>
      <c r="E164" s="25" t="s">
        <v>2</v>
      </c>
      <c r="F164" s="30">
        <v>327136</v>
      </c>
      <c r="G164" s="116">
        <v>42144</v>
      </c>
      <c r="H164" s="31">
        <v>2670</v>
      </c>
      <c r="I164" s="31">
        <v>2144</v>
      </c>
      <c r="J164" s="31">
        <f t="shared" si="7"/>
        <v>526</v>
      </c>
      <c r="K164" s="30">
        <v>0</v>
      </c>
      <c r="L164" s="225">
        <f t="shared" si="9"/>
        <v>526</v>
      </c>
    </row>
    <row r="165" spans="1:12" ht="15">
      <c r="A165" s="226">
        <v>141</v>
      </c>
      <c r="B165" s="25" t="s">
        <v>18</v>
      </c>
      <c r="C165" s="25">
        <v>12</v>
      </c>
      <c r="D165" s="17"/>
      <c r="E165" s="25" t="s">
        <v>2</v>
      </c>
      <c r="F165" s="30">
        <v>339215</v>
      </c>
      <c r="G165" s="161">
        <v>42144</v>
      </c>
      <c r="H165" s="110">
        <v>8112</v>
      </c>
      <c r="I165" s="110">
        <v>6202</v>
      </c>
      <c r="J165" s="31">
        <f t="shared" si="7"/>
        <v>1910</v>
      </c>
      <c r="K165" s="30">
        <v>0</v>
      </c>
      <c r="L165" s="225">
        <f t="shared" si="9"/>
        <v>1910</v>
      </c>
    </row>
    <row r="166" spans="1:12" ht="15" customHeight="1">
      <c r="A166" s="226">
        <v>142</v>
      </c>
      <c r="B166" s="25" t="s">
        <v>22</v>
      </c>
      <c r="C166" s="25">
        <v>31</v>
      </c>
      <c r="D166" s="17"/>
      <c r="E166" s="25" t="s">
        <v>2</v>
      </c>
      <c r="F166" s="30">
        <v>327293</v>
      </c>
      <c r="G166" s="116">
        <v>42144</v>
      </c>
      <c r="H166" s="110">
        <v>4051</v>
      </c>
      <c r="I166" s="110">
        <v>3244</v>
      </c>
      <c r="J166" s="31">
        <f t="shared" si="7"/>
        <v>807</v>
      </c>
      <c r="K166" s="201">
        <v>0</v>
      </c>
      <c r="L166" s="225">
        <f t="shared" si="9"/>
        <v>807</v>
      </c>
    </row>
    <row r="167" spans="1:12" ht="15">
      <c r="A167" s="226">
        <v>143</v>
      </c>
      <c r="B167" s="25" t="s">
        <v>22</v>
      </c>
      <c r="C167" s="25">
        <v>20</v>
      </c>
      <c r="D167" s="25"/>
      <c r="E167" s="25" t="s">
        <v>2</v>
      </c>
      <c r="F167" s="30">
        <v>336571</v>
      </c>
      <c r="G167" s="161">
        <v>42144</v>
      </c>
      <c r="H167" s="295" t="s">
        <v>103</v>
      </c>
      <c r="I167" s="296"/>
      <c r="J167" s="31"/>
      <c r="K167" s="30">
        <v>7</v>
      </c>
      <c r="L167" s="225">
        <v>0</v>
      </c>
    </row>
    <row r="168" spans="1:12" ht="15">
      <c r="A168" s="226">
        <v>144</v>
      </c>
      <c r="B168" s="25" t="s">
        <v>22</v>
      </c>
      <c r="C168" s="25">
        <v>24</v>
      </c>
      <c r="D168" s="25"/>
      <c r="E168" s="25" t="s">
        <v>2</v>
      </c>
      <c r="F168" s="30">
        <v>337868</v>
      </c>
      <c r="G168" s="116">
        <v>42144</v>
      </c>
      <c r="H168" s="295" t="s">
        <v>103</v>
      </c>
      <c r="I168" s="296"/>
      <c r="J168" s="31"/>
      <c r="K168" s="30">
        <v>8</v>
      </c>
      <c r="L168" s="225">
        <v>0</v>
      </c>
    </row>
    <row r="169" spans="1:12" ht="15">
      <c r="A169" s="226">
        <v>145</v>
      </c>
      <c r="B169" s="25" t="s">
        <v>22</v>
      </c>
      <c r="C169" s="25">
        <v>15</v>
      </c>
      <c r="D169" s="25"/>
      <c r="E169" s="25" t="s">
        <v>2</v>
      </c>
      <c r="F169" s="30">
        <v>342062</v>
      </c>
      <c r="G169" s="161">
        <v>42144</v>
      </c>
      <c r="H169" s="31">
        <v>4248</v>
      </c>
      <c r="I169" s="31">
        <v>3396</v>
      </c>
      <c r="J169" s="31">
        <f t="shared" si="7"/>
        <v>852</v>
      </c>
      <c r="K169" s="30">
        <v>0</v>
      </c>
      <c r="L169" s="225">
        <f t="shared" si="9"/>
        <v>852</v>
      </c>
    </row>
    <row r="170" spans="1:12" ht="15">
      <c r="A170" s="226">
        <v>146</v>
      </c>
      <c r="B170" s="25" t="s">
        <v>22</v>
      </c>
      <c r="C170" s="25">
        <v>21</v>
      </c>
      <c r="D170" s="25"/>
      <c r="E170" s="25" t="s">
        <v>2</v>
      </c>
      <c r="F170" s="30">
        <v>342780</v>
      </c>
      <c r="G170" s="116">
        <v>42144</v>
      </c>
      <c r="H170" s="31">
        <v>1093</v>
      </c>
      <c r="I170" s="31">
        <v>898</v>
      </c>
      <c r="J170" s="31">
        <f t="shared" si="7"/>
        <v>195</v>
      </c>
      <c r="K170" s="30">
        <v>15.92</v>
      </c>
      <c r="L170" s="225">
        <f t="shared" si="9"/>
        <v>179.08</v>
      </c>
    </row>
    <row r="171" spans="1:12" ht="15">
      <c r="A171" s="226">
        <v>147</v>
      </c>
      <c r="B171" s="25" t="s">
        <v>70</v>
      </c>
      <c r="C171" s="25">
        <v>2</v>
      </c>
      <c r="D171" s="25"/>
      <c r="E171" s="25" t="s">
        <v>2</v>
      </c>
      <c r="F171" s="30">
        <v>329377</v>
      </c>
      <c r="G171" s="161">
        <v>42144</v>
      </c>
      <c r="H171" s="31">
        <v>4386</v>
      </c>
      <c r="I171" s="31">
        <v>3606</v>
      </c>
      <c r="J171" s="31">
        <f t="shared" si="7"/>
        <v>780</v>
      </c>
      <c r="K171" s="30">
        <v>73</v>
      </c>
      <c r="L171" s="225">
        <f t="shared" si="9"/>
        <v>707</v>
      </c>
    </row>
    <row r="172" spans="1:12" ht="15">
      <c r="A172" s="226">
        <v>148</v>
      </c>
      <c r="B172" s="25" t="s">
        <v>70</v>
      </c>
      <c r="C172" s="25">
        <v>8</v>
      </c>
      <c r="D172" s="25"/>
      <c r="E172" s="25" t="s">
        <v>2</v>
      </c>
      <c r="F172" s="30">
        <v>337901</v>
      </c>
      <c r="G172" s="116">
        <v>42144</v>
      </c>
      <c r="H172" s="295" t="s">
        <v>103</v>
      </c>
      <c r="I172" s="296"/>
      <c r="J172" s="31"/>
      <c r="K172" s="30">
        <v>5.8</v>
      </c>
      <c r="L172" s="225">
        <v>0</v>
      </c>
    </row>
    <row r="173" spans="1:12" ht="15">
      <c r="A173" s="226">
        <v>149</v>
      </c>
      <c r="B173" s="25" t="s">
        <v>70</v>
      </c>
      <c r="C173" s="25">
        <v>12</v>
      </c>
      <c r="D173" s="17"/>
      <c r="E173" s="25" t="s">
        <v>2</v>
      </c>
      <c r="F173" s="30">
        <v>340062</v>
      </c>
      <c r="G173" s="161">
        <v>42144</v>
      </c>
      <c r="H173" s="110">
        <v>1374</v>
      </c>
      <c r="I173" s="110">
        <v>1071</v>
      </c>
      <c r="J173" s="31">
        <f t="shared" si="7"/>
        <v>303</v>
      </c>
      <c r="K173" s="201">
        <v>18.81</v>
      </c>
      <c r="L173" s="225">
        <f t="shared" si="9"/>
        <v>284.19</v>
      </c>
    </row>
    <row r="174" spans="1:12" ht="15">
      <c r="A174" s="226">
        <v>150</v>
      </c>
      <c r="B174" s="25" t="s">
        <v>70</v>
      </c>
      <c r="C174" s="25">
        <v>5</v>
      </c>
      <c r="D174" s="25"/>
      <c r="E174" s="25" t="s">
        <v>2</v>
      </c>
      <c r="F174" s="30">
        <v>340226</v>
      </c>
      <c r="G174" s="116">
        <v>42144</v>
      </c>
      <c r="H174" s="31">
        <v>2414</v>
      </c>
      <c r="I174" s="31">
        <v>1881</v>
      </c>
      <c r="J174" s="31">
        <f t="shared" si="7"/>
        <v>533</v>
      </c>
      <c r="K174" s="30">
        <v>10</v>
      </c>
      <c r="L174" s="225">
        <f t="shared" si="9"/>
        <v>523</v>
      </c>
    </row>
    <row r="175" spans="1:12" ht="15">
      <c r="A175" s="226">
        <v>151</v>
      </c>
      <c r="B175" s="25" t="s">
        <v>32</v>
      </c>
      <c r="C175" s="25">
        <v>8</v>
      </c>
      <c r="D175" s="25"/>
      <c r="E175" s="25" t="s">
        <v>2</v>
      </c>
      <c r="F175" s="30">
        <v>345954</v>
      </c>
      <c r="G175" s="161">
        <v>42144</v>
      </c>
      <c r="H175" s="31">
        <v>1958</v>
      </c>
      <c r="I175" s="31">
        <v>1498</v>
      </c>
      <c r="J175" s="31">
        <f t="shared" si="7"/>
        <v>460</v>
      </c>
      <c r="K175" s="30">
        <v>11</v>
      </c>
      <c r="L175" s="225">
        <f>J175-K175</f>
        <v>449</v>
      </c>
    </row>
    <row r="176" spans="1:12" ht="15">
      <c r="A176" s="226">
        <v>152</v>
      </c>
      <c r="B176" s="25" t="s">
        <v>32</v>
      </c>
      <c r="C176" s="25">
        <v>10</v>
      </c>
      <c r="D176" s="25"/>
      <c r="E176" s="25" t="s">
        <v>2</v>
      </c>
      <c r="F176" s="30">
        <v>327772</v>
      </c>
      <c r="G176" s="161">
        <v>42144</v>
      </c>
      <c r="H176" s="31">
        <v>2328</v>
      </c>
      <c r="I176" s="31">
        <v>1829</v>
      </c>
      <c r="J176" s="31">
        <f t="shared" si="7"/>
        <v>499</v>
      </c>
      <c r="K176" s="201">
        <v>48.237</v>
      </c>
      <c r="L176" s="225">
        <f t="shared" si="9"/>
        <v>450.763</v>
      </c>
    </row>
    <row r="177" spans="1:12" ht="15">
      <c r="A177" s="226">
        <v>153</v>
      </c>
      <c r="B177" s="25" t="s">
        <v>32</v>
      </c>
      <c r="C177" s="25">
        <v>20</v>
      </c>
      <c r="D177" s="25"/>
      <c r="E177" s="25" t="s">
        <v>2</v>
      </c>
      <c r="F177" s="30">
        <v>337866</v>
      </c>
      <c r="G177" s="161">
        <v>42144</v>
      </c>
      <c r="H177" s="31">
        <v>2404</v>
      </c>
      <c r="I177" s="31">
        <v>1884</v>
      </c>
      <c r="J177" s="31">
        <f t="shared" si="7"/>
        <v>520</v>
      </c>
      <c r="K177" s="30">
        <v>16</v>
      </c>
      <c r="L177" s="225">
        <f t="shared" si="9"/>
        <v>504</v>
      </c>
    </row>
    <row r="178" spans="1:12" ht="15">
      <c r="A178" s="226">
        <v>154</v>
      </c>
      <c r="B178" s="25" t="s">
        <v>32</v>
      </c>
      <c r="C178" s="25">
        <v>22</v>
      </c>
      <c r="D178" s="25"/>
      <c r="E178" s="25" t="s">
        <v>2</v>
      </c>
      <c r="F178" s="30">
        <v>337865</v>
      </c>
      <c r="G178" s="116">
        <v>42144</v>
      </c>
      <c r="H178" s="31">
        <v>2018</v>
      </c>
      <c r="I178" s="31">
        <v>1612</v>
      </c>
      <c r="J178" s="31">
        <f t="shared" si="7"/>
        <v>406</v>
      </c>
      <c r="K178" s="30">
        <v>26</v>
      </c>
      <c r="L178" s="225">
        <f t="shared" si="9"/>
        <v>380</v>
      </c>
    </row>
    <row r="179" spans="1:12" ht="15">
      <c r="A179" s="226">
        <v>155</v>
      </c>
      <c r="B179" s="25" t="s">
        <v>30</v>
      </c>
      <c r="C179" s="25">
        <v>47</v>
      </c>
      <c r="D179" s="25"/>
      <c r="E179" s="25" t="s">
        <v>2</v>
      </c>
      <c r="F179" s="30">
        <v>329233</v>
      </c>
      <c r="G179" s="161">
        <v>42144</v>
      </c>
      <c r="H179" s="31">
        <v>2015</v>
      </c>
      <c r="I179" s="31">
        <v>1648</v>
      </c>
      <c r="J179" s="31">
        <f t="shared" si="7"/>
        <v>367</v>
      </c>
      <c r="K179" s="30">
        <v>67</v>
      </c>
      <c r="L179" s="225">
        <f t="shared" si="9"/>
        <v>300</v>
      </c>
    </row>
    <row r="180" spans="1:12" ht="15">
      <c r="A180" s="226">
        <v>156</v>
      </c>
      <c r="B180" s="25" t="s">
        <v>30</v>
      </c>
      <c r="C180" s="25">
        <v>49</v>
      </c>
      <c r="D180" s="25"/>
      <c r="E180" s="25" t="s">
        <v>2</v>
      </c>
      <c r="F180" s="30">
        <v>329251</v>
      </c>
      <c r="G180" s="116">
        <v>42144</v>
      </c>
      <c r="H180" s="31">
        <v>2612</v>
      </c>
      <c r="I180" s="31">
        <v>2043</v>
      </c>
      <c r="J180" s="31">
        <f t="shared" si="7"/>
        <v>569</v>
      </c>
      <c r="K180" s="30">
        <v>8</v>
      </c>
      <c r="L180" s="225">
        <f t="shared" si="9"/>
        <v>561</v>
      </c>
    </row>
    <row r="181" spans="1:12" ht="15" customHeight="1">
      <c r="A181" s="226">
        <v>157</v>
      </c>
      <c r="B181" s="25" t="s">
        <v>71</v>
      </c>
      <c r="C181" s="25">
        <v>7</v>
      </c>
      <c r="D181" s="25"/>
      <c r="E181" s="25" t="s">
        <v>2</v>
      </c>
      <c r="F181" s="30">
        <v>329413</v>
      </c>
      <c r="G181" s="161">
        <v>42144</v>
      </c>
      <c r="H181" s="31">
        <v>9373</v>
      </c>
      <c r="I181" s="31">
        <v>7567</v>
      </c>
      <c r="J181" s="31">
        <f t="shared" si="7"/>
        <v>1806</v>
      </c>
      <c r="K181" s="30">
        <v>7</v>
      </c>
      <c r="L181" s="225">
        <f t="shared" si="9"/>
        <v>1799</v>
      </c>
    </row>
    <row r="182" spans="1:12" ht="15">
      <c r="A182" s="226">
        <v>158</v>
      </c>
      <c r="B182" s="25" t="s">
        <v>71</v>
      </c>
      <c r="C182" s="25">
        <v>5</v>
      </c>
      <c r="D182" s="25"/>
      <c r="E182" s="25" t="s">
        <v>2</v>
      </c>
      <c r="F182" s="30">
        <v>341804</v>
      </c>
      <c r="G182" s="116">
        <v>42144</v>
      </c>
      <c r="H182" s="31">
        <v>8065</v>
      </c>
      <c r="I182" s="31">
        <v>6467</v>
      </c>
      <c r="J182" s="31">
        <f t="shared" si="7"/>
        <v>1598</v>
      </c>
      <c r="K182" s="30">
        <v>25</v>
      </c>
      <c r="L182" s="225">
        <f t="shared" si="9"/>
        <v>1573</v>
      </c>
    </row>
    <row r="183" spans="1:12" ht="15">
      <c r="A183" s="226">
        <v>159</v>
      </c>
      <c r="B183" s="25" t="s">
        <v>31</v>
      </c>
      <c r="C183" s="25">
        <v>66</v>
      </c>
      <c r="D183" s="25"/>
      <c r="E183" s="25" t="s">
        <v>2</v>
      </c>
      <c r="F183" s="30">
        <v>340634</v>
      </c>
      <c r="G183" s="161">
        <v>42144</v>
      </c>
      <c r="H183" s="31">
        <v>982</v>
      </c>
      <c r="I183" s="31">
        <v>785</v>
      </c>
      <c r="J183" s="31">
        <f t="shared" si="7"/>
        <v>197</v>
      </c>
      <c r="K183" s="201">
        <v>116</v>
      </c>
      <c r="L183" s="225">
        <f t="shared" si="9"/>
        <v>81</v>
      </c>
    </row>
    <row r="184" spans="1:12" ht="15" customHeight="1">
      <c r="A184" s="226">
        <v>160</v>
      </c>
      <c r="B184" s="25" t="s">
        <v>72</v>
      </c>
      <c r="C184" s="25">
        <v>4</v>
      </c>
      <c r="D184" s="25"/>
      <c r="E184" s="25" t="s">
        <v>2</v>
      </c>
      <c r="F184" s="30">
        <v>329246</v>
      </c>
      <c r="G184" s="116">
        <v>42144</v>
      </c>
      <c r="H184" s="31">
        <v>4867</v>
      </c>
      <c r="I184" s="31">
        <v>3840</v>
      </c>
      <c r="J184" s="31">
        <f t="shared" si="7"/>
        <v>1027</v>
      </c>
      <c r="K184" s="30">
        <v>36.17</v>
      </c>
      <c r="L184" s="225">
        <f t="shared" si="9"/>
        <v>990.83</v>
      </c>
    </row>
    <row r="185" spans="1:12" ht="15">
      <c r="A185" s="226">
        <v>161</v>
      </c>
      <c r="B185" s="25" t="s">
        <v>72</v>
      </c>
      <c r="C185" s="25">
        <v>15</v>
      </c>
      <c r="D185" s="17"/>
      <c r="E185" s="25" t="s">
        <v>2</v>
      </c>
      <c r="F185" s="30">
        <v>329410</v>
      </c>
      <c r="G185" s="161">
        <v>42144</v>
      </c>
      <c r="H185" s="110">
        <v>3101</v>
      </c>
      <c r="I185" s="110">
        <v>2559</v>
      </c>
      <c r="J185" s="31">
        <f t="shared" si="7"/>
        <v>542</v>
      </c>
      <c r="K185" s="201">
        <v>4</v>
      </c>
      <c r="L185" s="225">
        <f t="shared" si="9"/>
        <v>538</v>
      </c>
    </row>
    <row r="186" spans="1:12" ht="15">
      <c r="A186" s="226">
        <v>162</v>
      </c>
      <c r="B186" s="25" t="s">
        <v>72</v>
      </c>
      <c r="C186" s="25">
        <v>20</v>
      </c>
      <c r="D186" s="17"/>
      <c r="E186" s="25" t="s">
        <v>2</v>
      </c>
      <c r="F186" s="30">
        <v>343460</v>
      </c>
      <c r="G186" s="161">
        <v>42144</v>
      </c>
      <c r="H186" s="110">
        <v>2437</v>
      </c>
      <c r="I186" s="110">
        <v>1900</v>
      </c>
      <c r="J186" s="31">
        <f t="shared" si="7"/>
        <v>537</v>
      </c>
      <c r="K186" s="201">
        <v>16</v>
      </c>
      <c r="L186" s="225">
        <f t="shared" si="9"/>
        <v>521</v>
      </c>
    </row>
    <row r="187" spans="1:12" ht="15">
      <c r="A187" s="226">
        <v>163</v>
      </c>
      <c r="B187" s="25" t="s">
        <v>17</v>
      </c>
      <c r="C187" s="25">
        <v>3</v>
      </c>
      <c r="D187" s="17"/>
      <c r="E187" s="25" t="s">
        <v>2</v>
      </c>
      <c r="F187" s="30">
        <v>327286</v>
      </c>
      <c r="G187" s="116">
        <v>42144</v>
      </c>
      <c r="H187" s="110">
        <v>7916</v>
      </c>
      <c r="I187" s="110">
        <v>6286</v>
      </c>
      <c r="J187" s="31">
        <f t="shared" si="7"/>
        <v>1630</v>
      </c>
      <c r="K187" s="201">
        <v>0</v>
      </c>
      <c r="L187" s="225">
        <f t="shared" si="9"/>
        <v>1630</v>
      </c>
    </row>
    <row r="188" spans="1:12" ht="15" customHeight="1">
      <c r="A188" s="226">
        <v>164</v>
      </c>
      <c r="B188" s="25" t="s">
        <v>17</v>
      </c>
      <c r="C188" s="25">
        <v>74</v>
      </c>
      <c r="D188" s="17"/>
      <c r="E188" s="25" t="s">
        <v>2</v>
      </c>
      <c r="F188" s="30">
        <v>333448</v>
      </c>
      <c r="G188" s="161">
        <v>42144</v>
      </c>
      <c r="H188" s="31">
        <v>1425</v>
      </c>
      <c r="I188" s="31">
        <v>1016</v>
      </c>
      <c r="J188" s="31">
        <f t="shared" si="7"/>
        <v>409</v>
      </c>
      <c r="K188" s="201">
        <v>13</v>
      </c>
      <c r="L188" s="225">
        <f t="shared" si="9"/>
        <v>396</v>
      </c>
    </row>
    <row r="189" spans="1:12" ht="15">
      <c r="A189" s="226">
        <v>165</v>
      </c>
      <c r="B189" s="25" t="s">
        <v>17</v>
      </c>
      <c r="C189" s="25">
        <v>34</v>
      </c>
      <c r="D189" s="25"/>
      <c r="E189" s="25" t="s">
        <v>2</v>
      </c>
      <c r="F189" s="30">
        <v>339124</v>
      </c>
      <c r="G189" s="116">
        <v>42144</v>
      </c>
      <c r="H189" s="31">
        <v>9968</v>
      </c>
      <c r="I189" s="31">
        <v>7963</v>
      </c>
      <c r="J189" s="31">
        <f t="shared" si="7"/>
        <v>2005</v>
      </c>
      <c r="K189" s="201">
        <v>0</v>
      </c>
      <c r="L189" s="225">
        <f t="shared" si="9"/>
        <v>2005</v>
      </c>
    </row>
    <row r="190" spans="1:12" ht="15">
      <c r="A190" s="226">
        <v>166</v>
      </c>
      <c r="B190" s="25" t="s">
        <v>17</v>
      </c>
      <c r="C190" s="25">
        <v>14</v>
      </c>
      <c r="D190" s="25"/>
      <c r="E190" s="25" t="s">
        <v>2</v>
      </c>
      <c r="F190" s="30">
        <v>341779</v>
      </c>
      <c r="G190" s="161">
        <v>42144</v>
      </c>
      <c r="H190" s="31">
        <v>10904</v>
      </c>
      <c r="I190" s="31">
        <v>8869</v>
      </c>
      <c r="J190" s="31">
        <f t="shared" si="7"/>
        <v>2035</v>
      </c>
      <c r="K190" s="30">
        <v>0</v>
      </c>
      <c r="L190" s="225">
        <f t="shared" si="9"/>
        <v>2035</v>
      </c>
    </row>
    <row r="191" spans="1:12" ht="15" customHeight="1">
      <c r="A191" s="226">
        <v>167</v>
      </c>
      <c r="B191" s="25" t="s">
        <v>17</v>
      </c>
      <c r="C191" s="25" t="s">
        <v>5</v>
      </c>
      <c r="D191" s="25"/>
      <c r="E191" s="25" t="s">
        <v>2</v>
      </c>
      <c r="F191" s="30">
        <v>320348</v>
      </c>
      <c r="G191" s="116">
        <v>42144</v>
      </c>
      <c r="H191" s="290" t="s">
        <v>98</v>
      </c>
      <c r="I191" s="291"/>
      <c r="J191" s="31"/>
      <c r="K191" s="30">
        <v>29</v>
      </c>
      <c r="L191" s="225">
        <v>0</v>
      </c>
    </row>
    <row r="192" spans="1:12" ht="15">
      <c r="A192" s="226">
        <v>168</v>
      </c>
      <c r="B192" s="25" t="s">
        <v>17</v>
      </c>
      <c r="C192" s="25">
        <v>58</v>
      </c>
      <c r="D192" s="17"/>
      <c r="E192" s="25" t="s">
        <v>2</v>
      </c>
      <c r="F192" s="30">
        <v>324645</v>
      </c>
      <c r="G192" s="161">
        <v>42144</v>
      </c>
      <c r="H192" s="110">
        <v>1207</v>
      </c>
      <c r="I192" s="110">
        <v>959</v>
      </c>
      <c r="J192" s="31">
        <f aca="true" t="shared" si="10" ref="J192:J198">H192-I192</f>
        <v>248</v>
      </c>
      <c r="K192" s="201">
        <v>27.93</v>
      </c>
      <c r="L192" s="225">
        <f t="shared" si="9"/>
        <v>220.07</v>
      </c>
    </row>
    <row r="193" spans="1:12" ht="15">
      <c r="A193" s="226">
        <v>169</v>
      </c>
      <c r="B193" s="25" t="s">
        <v>17</v>
      </c>
      <c r="C193" s="25" t="s">
        <v>73</v>
      </c>
      <c r="D193" s="17"/>
      <c r="E193" s="25" t="s">
        <v>2</v>
      </c>
      <c r="F193" s="30">
        <v>342465</v>
      </c>
      <c r="G193" s="116">
        <v>42144</v>
      </c>
      <c r="H193" s="110">
        <v>2727</v>
      </c>
      <c r="I193" s="110">
        <v>2227</v>
      </c>
      <c r="J193" s="31">
        <f t="shared" si="10"/>
        <v>500</v>
      </c>
      <c r="K193" s="201">
        <v>0</v>
      </c>
      <c r="L193" s="225">
        <f t="shared" si="9"/>
        <v>500</v>
      </c>
    </row>
    <row r="194" spans="1:12" ht="15">
      <c r="A194" s="226">
        <v>170</v>
      </c>
      <c r="B194" s="25" t="s">
        <v>34</v>
      </c>
      <c r="C194" s="25">
        <v>4</v>
      </c>
      <c r="D194" s="25"/>
      <c r="E194" s="25" t="s">
        <v>2</v>
      </c>
      <c r="F194" s="30">
        <v>341223</v>
      </c>
      <c r="G194" s="161">
        <v>42144</v>
      </c>
      <c r="H194" s="110">
        <v>1954</v>
      </c>
      <c r="I194" s="110">
        <v>1586</v>
      </c>
      <c r="J194" s="31">
        <f t="shared" si="10"/>
        <v>368</v>
      </c>
      <c r="K194" s="201">
        <v>50.77</v>
      </c>
      <c r="L194" s="225">
        <f t="shared" si="9"/>
        <v>317.23</v>
      </c>
    </row>
    <row r="195" spans="1:12" ht="15" customHeight="1">
      <c r="A195" s="226">
        <v>171</v>
      </c>
      <c r="B195" s="25" t="s">
        <v>10</v>
      </c>
      <c r="C195" s="25">
        <v>63</v>
      </c>
      <c r="D195" s="17"/>
      <c r="E195" s="25" t="s">
        <v>2</v>
      </c>
      <c r="F195" s="30">
        <v>334549</v>
      </c>
      <c r="G195" s="161">
        <v>42144</v>
      </c>
      <c r="H195" s="110">
        <v>2321</v>
      </c>
      <c r="I195" s="110">
        <v>1770</v>
      </c>
      <c r="J195" s="31">
        <f t="shared" si="10"/>
        <v>551</v>
      </c>
      <c r="K195" s="30">
        <v>116.698</v>
      </c>
      <c r="L195" s="225">
        <f t="shared" si="9"/>
        <v>434.302</v>
      </c>
    </row>
    <row r="196" spans="1:12" ht="15">
      <c r="A196" s="226">
        <v>172</v>
      </c>
      <c r="B196" s="25" t="s">
        <v>10</v>
      </c>
      <c r="C196" s="25">
        <v>95</v>
      </c>
      <c r="D196" s="25"/>
      <c r="E196" s="25" t="s">
        <v>2</v>
      </c>
      <c r="F196" s="30">
        <v>337900</v>
      </c>
      <c r="G196" s="116">
        <v>42144</v>
      </c>
      <c r="H196" s="295" t="s">
        <v>103</v>
      </c>
      <c r="I196" s="296"/>
      <c r="J196" s="31"/>
      <c r="K196" s="30">
        <v>116.714</v>
      </c>
      <c r="L196" s="225">
        <v>0</v>
      </c>
    </row>
    <row r="197" spans="1:12" ht="15">
      <c r="A197" s="226">
        <v>173</v>
      </c>
      <c r="B197" s="25" t="s">
        <v>10</v>
      </c>
      <c r="C197" s="25">
        <v>123</v>
      </c>
      <c r="D197" s="17"/>
      <c r="E197" s="25" t="s">
        <v>2</v>
      </c>
      <c r="F197" s="30">
        <v>340228</v>
      </c>
      <c r="G197" s="161">
        <v>42144</v>
      </c>
      <c r="H197" s="110">
        <v>2026</v>
      </c>
      <c r="I197" s="110">
        <v>1620</v>
      </c>
      <c r="J197" s="31">
        <f t="shared" si="10"/>
        <v>406</v>
      </c>
      <c r="K197" s="30">
        <v>6.49</v>
      </c>
      <c r="L197" s="225">
        <f t="shared" si="9"/>
        <v>399.51</v>
      </c>
    </row>
    <row r="198" spans="1:12" ht="15.75" thickBot="1">
      <c r="A198" s="230">
        <v>174</v>
      </c>
      <c r="B198" s="231" t="s">
        <v>10</v>
      </c>
      <c r="C198" s="231">
        <v>121</v>
      </c>
      <c r="D198" s="232"/>
      <c r="E198" s="231" t="s">
        <v>2</v>
      </c>
      <c r="F198" s="233">
        <v>340687</v>
      </c>
      <c r="G198" s="234">
        <v>42144</v>
      </c>
      <c r="H198" s="235">
        <v>2375</v>
      </c>
      <c r="I198" s="235">
        <v>1964</v>
      </c>
      <c r="J198" s="236">
        <f t="shared" si="10"/>
        <v>411</v>
      </c>
      <c r="K198" s="237">
        <v>0</v>
      </c>
      <c r="L198" s="238">
        <f t="shared" si="9"/>
        <v>411</v>
      </c>
    </row>
    <row r="199" spans="1:12" ht="15">
      <c r="A199" s="32"/>
      <c r="B199" s="207"/>
      <c r="C199" s="207"/>
      <c r="D199" s="208"/>
      <c r="E199" s="208"/>
      <c r="F199" s="32"/>
      <c r="G199" s="209"/>
      <c r="H199" s="210"/>
      <c r="I199" s="210"/>
      <c r="J199" s="33"/>
      <c r="K199" s="211"/>
      <c r="L199" s="223"/>
    </row>
    <row r="200" spans="1:12" ht="12.75">
      <c r="A200" s="193"/>
      <c r="B200" s="191"/>
      <c r="C200" s="191"/>
      <c r="D200" s="191"/>
      <c r="E200" s="191"/>
      <c r="F200" s="191"/>
      <c r="G200" s="192"/>
      <c r="H200" s="193"/>
      <c r="I200" s="193"/>
      <c r="J200" s="191"/>
      <c r="K200" s="192"/>
      <c r="L200" s="194"/>
    </row>
    <row r="201" spans="2:12" ht="12.75">
      <c r="B201" s="195"/>
      <c r="C201" s="195"/>
      <c r="D201" s="195"/>
      <c r="E201" s="195"/>
      <c r="F201" s="195"/>
      <c r="J201" s="195"/>
      <c r="L201" s="196"/>
    </row>
    <row r="202" spans="1:5" ht="12.75">
      <c r="A202" s="214"/>
      <c r="B202" s="43"/>
      <c r="C202" s="43"/>
      <c r="D202" s="43"/>
      <c r="E202" s="43"/>
    </row>
    <row r="203" spans="1:5" ht="12.75">
      <c r="A203" s="214"/>
      <c r="B203" s="43"/>
      <c r="C203" s="43"/>
      <c r="D203" s="43"/>
      <c r="E203" s="43"/>
    </row>
  </sheetData>
  <sheetProtection/>
  <mergeCells count="40">
    <mergeCell ref="H167:I167"/>
    <mergeCell ref="H172:I172"/>
    <mergeCell ref="H191:I191"/>
    <mergeCell ref="H196:I196"/>
    <mergeCell ref="H168:I168"/>
    <mergeCell ref="H59:I59"/>
    <mergeCell ref="H60:I60"/>
    <mergeCell ref="H67:I67"/>
    <mergeCell ref="H80:I80"/>
    <mergeCell ref="H86:I86"/>
    <mergeCell ref="H58:I58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H133:I133"/>
    <mergeCell ref="H132:I132"/>
    <mergeCell ref="G4:G17"/>
    <mergeCell ref="K13:K21"/>
    <mergeCell ref="H48:I48"/>
    <mergeCell ref="H4:H21"/>
    <mergeCell ref="I4:I17"/>
    <mergeCell ref="J4:J17"/>
    <mergeCell ref="K4:L12"/>
    <mergeCell ref="H43:I43"/>
    <mergeCell ref="H135:I135"/>
    <mergeCell ref="H136:I136"/>
    <mergeCell ref="H139:I139"/>
    <mergeCell ref="H141:I141"/>
    <mergeCell ref="H160:I160"/>
    <mergeCell ref="H88:I88"/>
    <mergeCell ref="H90:I90"/>
    <mergeCell ref="H112:I112"/>
    <mergeCell ref="H95:I95"/>
    <mergeCell ref="H131:I1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A193">
      <selection activeCell="A1" sqref="A1:L201"/>
    </sheetView>
  </sheetViews>
  <sheetFormatPr defaultColWidth="9.140625" defaultRowHeight="12.75"/>
  <cols>
    <col min="1" max="1" width="5.8515625" style="213" customWidth="1"/>
    <col min="2" max="2" width="21.140625" style="9" customWidth="1"/>
    <col min="3" max="3" width="6.28125" style="9" customWidth="1"/>
    <col min="4" max="4" width="4.421875" style="9" customWidth="1"/>
    <col min="5" max="5" width="6.8515625" style="9" customWidth="1"/>
    <col min="6" max="6" width="9.57421875" style="9" customWidth="1"/>
    <col min="7" max="7" width="13.00390625" style="34" customWidth="1"/>
    <col min="8" max="8" width="11.57421875" style="108" customWidth="1"/>
    <col min="9" max="9" width="11.8515625" style="108" customWidth="1"/>
    <col min="10" max="10" width="12.7109375" style="34" customWidth="1"/>
    <col min="11" max="11" width="18.00390625" style="34" customWidth="1"/>
    <col min="12" max="12" width="18.7109375" style="190" customWidth="1"/>
    <col min="13" max="16384" width="9.140625" style="9" customWidth="1"/>
  </cols>
  <sheetData>
    <row r="1" spans="1:12" ht="12.75" customHeight="1">
      <c r="A1" s="278" t="s">
        <v>101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 customHeight="1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 customHeight="1" thickBot="1">
      <c r="A3" s="272" t="s">
        <v>102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" customHeight="1">
      <c r="A4" s="281" t="s">
        <v>0</v>
      </c>
      <c r="B4" s="274" t="s">
        <v>35</v>
      </c>
      <c r="C4" s="274" t="s">
        <v>75</v>
      </c>
      <c r="D4" s="274" t="s">
        <v>36</v>
      </c>
      <c r="E4" s="266" t="s">
        <v>37</v>
      </c>
      <c r="F4" s="275" t="s">
        <v>38</v>
      </c>
      <c r="G4" s="293" t="s">
        <v>33</v>
      </c>
      <c r="H4" s="262" t="s">
        <v>86</v>
      </c>
      <c r="I4" s="262" t="s">
        <v>1</v>
      </c>
      <c r="J4" s="264" t="s">
        <v>78</v>
      </c>
      <c r="K4" s="266" t="s">
        <v>39</v>
      </c>
      <c r="L4" s="267"/>
    </row>
    <row r="5" spans="1:12" ht="2.25" customHeight="1">
      <c r="A5" s="282"/>
      <c r="B5" s="260"/>
      <c r="C5" s="260"/>
      <c r="D5" s="260"/>
      <c r="E5" s="268"/>
      <c r="F5" s="276"/>
      <c r="G5" s="294"/>
      <c r="H5" s="263"/>
      <c r="I5" s="263"/>
      <c r="J5" s="265"/>
      <c r="K5" s="268"/>
      <c r="L5" s="269"/>
    </row>
    <row r="6" spans="1:12" ht="3" customHeight="1">
      <c r="A6" s="282"/>
      <c r="B6" s="260"/>
      <c r="C6" s="260"/>
      <c r="D6" s="260"/>
      <c r="E6" s="268"/>
      <c r="F6" s="276"/>
      <c r="G6" s="294"/>
      <c r="H6" s="263"/>
      <c r="I6" s="263"/>
      <c r="J6" s="265"/>
      <c r="K6" s="268"/>
      <c r="L6" s="269"/>
    </row>
    <row r="7" spans="1:12" ht="0.75" customHeight="1">
      <c r="A7" s="282"/>
      <c r="B7" s="260"/>
      <c r="C7" s="260"/>
      <c r="D7" s="260"/>
      <c r="E7" s="268"/>
      <c r="F7" s="276"/>
      <c r="G7" s="294"/>
      <c r="H7" s="263"/>
      <c r="I7" s="263"/>
      <c r="J7" s="265"/>
      <c r="K7" s="268"/>
      <c r="L7" s="269"/>
    </row>
    <row r="8" spans="1:12" ht="15" customHeight="1" hidden="1">
      <c r="A8" s="282"/>
      <c r="B8" s="260"/>
      <c r="C8" s="260"/>
      <c r="D8" s="260"/>
      <c r="E8" s="268"/>
      <c r="F8" s="276"/>
      <c r="G8" s="294"/>
      <c r="H8" s="263"/>
      <c r="I8" s="263"/>
      <c r="J8" s="265"/>
      <c r="K8" s="268"/>
      <c r="L8" s="269"/>
    </row>
    <row r="9" spans="1:12" ht="15" customHeight="1" hidden="1">
      <c r="A9" s="282"/>
      <c r="B9" s="260"/>
      <c r="C9" s="260"/>
      <c r="D9" s="260"/>
      <c r="E9" s="268"/>
      <c r="F9" s="276"/>
      <c r="G9" s="294"/>
      <c r="H9" s="263"/>
      <c r="I9" s="263"/>
      <c r="J9" s="265"/>
      <c r="K9" s="268"/>
      <c r="L9" s="269"/>
    </row>
    <row r="10" spans="1:12" ht="15" customHeight="1" hidden="1">
      <c r="A10" s="282"/>
      <c r="B10" s="260"/>
      <c r="C10" s="260"/>
      <c r="D10" s="260"/>
      <c r="E10" s="268"/>
      <c r="F10" s="276"/>
      <c r="G10" s="294"/>
      <c r="H10" s="263"/>
      <c r="I10" s="263"/>
      <c r="J10" s="265"/>
      <c r="K10" s="268"/>
      <c r="L10" s="269"/>
    </row>
    <row r="11" spans="1:12" ht="15" customHeight="1" hidden="1">
      <c r="A11" s="282"/>
      <c r="B11" s="260"/>
      <c r="C11" s="260"/>
      <c r="D11" s="260"/>
      <c r="E11" s="268"/>
      <c r="F11" s="276"/>
      <c r="G11" s="294"/>
      <c r="H11" s="263"/>
      <c r="I11" s="263"/>
      <c r="J11" s="265"/>
      <c r="K11" s="268"/>
      <c r="L11" s="269"/>
    </row>
    <row r="12" spans="1:12" ht="15" customHeight="1" hidden="1">
      <c r="A12" s="282"/>
      <c r="B12" s="260"/>
      <c r="C12" s="260"/>
      <c r="D12" s="260"/>
      <c r="E12" s="268"/>
      <c r="F12" s="276"/>
      <c r="G12" s="294"/>
      <c r="H12" s="263"/>
      <c r="I12" s="263"/>
      <c r="J12" s="265"/>
      <c r="K12" s="270"/>
      <c r="L12" s="271"/>
    </row>
    <row r="13" spans="1:12" ht="12.75" customHeight="1">
      <c r="A13" s="282"/>
      <c r="B13" s="260"/>
      <c r="C13" s="260"/>
      <c r="D13" s="260"/>
      <c r="E13" s="268"/>
      <c r="F13" s="276"/>
      <c r="G13" s="294"/>
      <c r="H13" s="263"/>
      <c r="I13" s="263"/>
      <c r="J13" s="265"/>
      <c r="K13" s="259" t="s">
        <v>40</v>
      </c>
      <c r="L13" s="70" t="s">
        <v>41</v>
      </c>
    </row>
    <row r="14" spans="1:12" ht="15" customHeight="1">
      <c r="A14" s="282"/>
      <c r="B14" s="260"/>
      <c r="C14" s="260"/>
      <c r="D14" s="260"/>
      <c r="E14" s="268"/>
      <c r="F14" s="276"/>
      <c r="G14" s="294"/>
      <c r="H14" s="263"/>
      <c r="I14" s="263"/>
      <c r="J14" s="265"/>
      <c r="K14" s="260"/>
      <c r="L14" s="71" t="s">
        <v>42</v>
      </c>
    </row>
    <row r="15" spans="1:12" ht="15" customHeight="1">
      <c r="A15" s="282"/>
      <c r="B15" s="260"/>
      <c r="C15" s="260"/>
      <c r="D15" s="260"/>
      <c r="E15" s="268"/>
      <c r="F15" s="276"/>
      <c r="G15" s="294"/>
      <c r="H15" s="263"/>
      <c r="I15" s="263"/>
      <c r="J15" s="265"/>
      <c r="K15" s="260"/>
      <c r="L15" s="71" t="s">
        <v>96</v>
      </c>
    </row>
    <row r="16" spans="1:12" ht="6" customHeight="1">
      <c r="A16" s="282"/>
      <c r="B16" s="260"/>
      <c r="C16" s="260"/>
      <c r="D16" s="260"/>
      <c r="E16" s="268"/>
      <c r="F16" s="276"/>
      <c r="G16" s="294"/>
      <c r="H16" s="263"/>
      <c r="I16" s="263"/>
      <c r="J16" s="265"/>
      <c r="K16" s="260"/>
      <c r="L16" s="71"/>
    </row>
    <row r="17" spans="1:12" ht="30.75" customHeight="1">
      <c r="A17" s="282"/>
      <c r="B17" s="260"/>
      <c r="C17" s="260"/>
      <c r="D17" s="260"/>
      <c r="E17" s="268"/>
      <c r="F17" s="276"/>
      <c r="G17" s="294"/>
      <c r="H17" s="263"/>
      <c r="I17" s="263"/>
      <c r="J17" s="265"/>
      <c r="K17" s="260"/>
      <c r="L17" s="71" t="s">
        <v>76</v>
      </c>
    </row>
    <row r="18" spans="1:12" ht="0.75" customHeight="1" hidden="1">
      <c r="A18" s="282"/>
      <c r="B18" s="260"/>
      <c r="C18" s="260"/>
      <c r="D18" s="10"/>
      <c r="E18" s="37"/>
      <c r="F18" s="55"/>
      <c r="G18" s="57"/>
      <c r="H18" s="263"/>
      <c r="I18" s="68"/>
      <c r="J18" s="40"/>
      <c r="K18" s="260"/>
      <c r="L18" s="72"/>
    </row>
    <row r="19" spans="1:12" ht="3" customHeight="1" hidden="1">
      <c r="A19" s="282"/>
      <c r="B19" s="260"/>
      <c r="C19" s="260"/>
      <c r="D19" s="10"/>
      <c r="E19" s="37"/>
      <c r="F19" s="55"/>
      <c r="G19" s="57"/>
      <c r="H19" s="263"/>
      <c r="I19" s="68"/>
      <c r="J19" s="40"/>
      <c r="K19" s="260"/>
      <c r="L19" s="72"/>
    </row>
    <row r="20" spans="1:12" ht="1.5" customHeight="1" thickBot="1">
      <c r="A20" s="282"/>
      <c r="B20" s="260"/>
      <c r="C20" s="260"/>
      <c r="D20" s="10"/>
      <c r="E20" s="37"/>
      <c r="F20" s="55"/>
      <c r="G20" s="57"/>
      <c r="H20" s="263"/>
      <c r="I20" s="68"/>
      <c r="J20" s="40"/>
      <c r="K20" s="260"/>
      <c r="L20" s="72"/>
    </row>
    <row r="21" spans="1:12" ht="15" customHeight="1" hidden="1">
      <c r="A21" s="283"/>
      <c r="B21" s="261"/>
      <c r="C21" s="261"/>
      <c r="D21" s="11"/>
      <c r="E21" s="58"/>
      <c r="F21" s="56"/>
      <c r="G21" s="73"/>
      <c r="H21" s="292"/>
      <c r="I21" s="74"/>
      <c r="J21" s="76"/>
      <c r="K21" s="261"/>
      <c r="L21" s="72"/>
    </row>
    <row r="22" spans="1:12" ht="15.75" thickBot="1">
      <c r="A22" s="197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44">
        <v>7</v>
      </c>
      <c r="H22" s="77">
        <v>8</v>
      </c>
      <c r="I22" s="79">
        <v>9</v>
      </c>
      <c r="J22" s="45">
        <v>10</v>
      </c>
      <c r="K22" s="59">
        <v>11</v>
      </c>
      <c r="L22" s="80">
        <v>12</v>
      </c>
    </row>
    <row r="23" spans="1:12" ht="15">
      <c r="A23" s="107">
        <v>1</v>
      </c>
      <c r="B23" s="24" t="s">
        <v>45</v>
      </c>
      <c r="C23" s="24">
        <v>48</v>
      </c>
      <c r="D23" s="24"/>
      <c r="E23" s="24" t="s">
        <v>2</v>
      </c>
      <c r="F23" s="107">
        <v>327197</v>
      </c>
      <c r="G23" s="161">
        <v>42114</v>
      </c>
      <c r="H23" s="198">
        <v>2509</v>
      </c>
      <c r="I23" s="198">
        <v>1788</v>
      </c>
      <c r="J23" s="3">
        <f>H23-I23</f>
        <v>721</v>
      </c>
      <c r="K23" s="199">
        <v>17</v>
      </c>
      <c r="L23" s="39">
        <f>J23-K23</f>
        <v>704</v>
      </c>
    </row>
    <row r="24" spans="1:12" ht="15">
      <c r="A24" s="30">
        <v>2</v>
      </c>
      <c r="B24" s="25" t="s">
        <v>45</v>
      </c>
      <c r="C24" s="25">
        <v>52</v>
      </c>
      <c r="D24" s="25"/>
      <c r="E24" s="25" t="s">
        <v>2</v>
      </c>
      <c r="F24" s="30">
        <v>329228</v>
      </c>
      <c r="G24" s="116">
        <v>42114</v>
      </c>
      <c r="H24" s="200">
        <v>1422</v>
      </c>
      <c r="I24" s="200">
        <v>1047</v>
      </c>
      <c r="J24" s="31">
        <f>H24-I24</f>
        <v>375</v>
      </c>
      <c r="K24" s="200">
        <v>0</v>
      </c>
      <c r="L24" s="39">
        <f aca="true" t="shared" si="0" ref="L24:L47">J24-K24</f>
        <v>375</v>
      </c>
    </row>
    <row r="25" spans="1:12" ht="15">
      <c r="A25" s="30">
        <v>3</v>
      </c>
      <c r="B25" s="25" t="s">
        <v>45</v>
      </c>
      <c r="C25" s="25">
        <v>46</v>
      </c>
      <c r="D25" s="112"/>
      <c r="E25" s="25" t="s">
        <v>2</v>
      </c>
      <c r="F25" s="30">
        <v>339063</v>
      </c>
      <c r="G25" s="161">
        <v>42114</v>
      </c>
      <c r="H25" s="200">
        <v>1573</v>
      </c>
      <c r="I25" s="200">
        <v>1187</v>
      </c>
      <c r="J25" s="31">
        <f>H25-I25</f>
        <v>386</v>
      </c>
      <c r="K25" s="200">
        <v>0</v>
      </c>
      <c r="L25" s="39">
        <f t="shared" si="0"/>
        <v>386</v>
      </c>
    </row>
    <row r="26" spans="1:12" ht="15">
      <c r="A26" s="30">
        <v>4</v>
      </c>
      <c r="B26" s="25" t="s">
        <v>45</v>
      </c>
      <c r="C26" s="25">
        <v>6</v>
      </c>
      <c r="D26" s="112"/>
      <c r="E26" s="25" t="s">
        <v>2</v>
      </c>
      <c r="F26" s="30">
        <v>340058</v>
      </c>
      <c r="G26" s="116">
        <v>42114</v>
      </c>
      <c r="H26" s="200">
        <v>1794</v>
      </c>
      <c r="I26" s="200">
        <v>1305</v>
      </c>
      <c r="J26" s="31">
        <f>H26-I26-J33</f>
        <v>397</v>
      </c>
      <c r="K26" s="200">
        <v>10.38</v>
      </c>
      <c r="L26" s="39">
        <f t="shared" si="0"/>
        <v>386.62</v>
      </c>
    </row>
    <row r="27" spans="1:12" ht="15">
      <c r="A27" s="30">
        <v>5</v>
      </c>
      <c r="B27" s="25" t="s">
        <v>45</v>
      </c>
      <c r="C27" s="25">
        <v>44</v>
      </c>
      <c r="D27" s="112"/>
      <c r="E27" s="25" t="s">
        <v>2</v>
      </c>
      <c r="F27" s="30">
        <v>340072</v>
      </c>
      <c r="G27" s="161">
        <v>42114</v>
      </c>
      <c r="H27" s="200">
        <v>955</v>
      </c>
      <c r="I27" s="200">
        <v>702</v>
      </c>
      <c r="J27" s="31">
        <f aca="true" t="shared" si="1" ref="J27:J64">H27-I27</f>
        <v>253</v>
      </c>
      <c r="K27" s="200">
        <v>22</v>
      </c>
      <c r="L27" s="39">
        <f t="shared" si="0"/>
        <v>231</v>
      </c>
    </row>
    <row r="28" spans="1:12" ht="15">
      <c r="A28" s="30">
        <v>6</v>
      </c>
      <c r="B28" s="25" t="s">
        <v>45</v>
      </c>
      <c r="C28" s="25">
        <v>40</v>
      </c>
      <c r="D28" s="112"/>
      <c r="E28" s="25" t="s">
        <v>2</v>
      </c>
      <c r="F28" s="30">
        <v>340227</v>
      </c>
      <c r="G28" s="116">
        <v>42114</v>
      </c>
      <c r="H28" s="200">
        <v>2196</v>
      </c>
      <c r="I28" s="200">
        <v>1637</v>
      </c>
      <c r="J28" s="31">
        <f t="shared" si="1"/>
        <v>559</v>
      </c>
      <c r="K28" s="200">
        <v>72</v>
      </c>
      <c r="L28" s="39">
        <f t="shared" si="0"/>
        <v>487</v>
      </c>
    </row>
    <row r="29" spans="1:12" ht="15">
      <c r="A29" s="30">
        <v>7</v>
      </c>
      <c r="B29" s="25" t="s">
        <v>45</v>
      </c>
      <c r="C29" s="25">
        <v>54</v>
      </c>
      <c r="D29" s="112"/>
      <c r="E29" s="25" t="s">
        <v>2</v>
      </c>
      <c r="F29" s="30">
        <v>340688</v>
      </c>
      <c r="G29" s="161">
        <v>42114</v>
      </c>
      <c r="H29" s="200">
        <v>3003</v>
      </c>
      <c r="I29" s="200">
        <v>2149</v>
      </c>
      <c r="J29" s="31">
        <f t="shared" si="1"/>
        <v>854</v>
      </c>
      <c r="K29" s="200">
        <v>0</v>
      </c>
      <c r="L29" s="39">
        <f t="shared" si="0"/>
        <v>854</v>
      </c>
    </row>
    <row r="30" spans="1:12" ht="15">
      <c r="A30" s="30">
        <v>8</v>
      </c>
      <c r="B30" s="25" t="s">
        <v>45</v>
      </c>
      <c r="C30" s="25">
        <v>56</v>
      </c>
      <c r="D30" s="112"/>
      <c r="E30" s="25" t="s">
        <v>2</v>
      </c>
      <c r="F30" s="30">
        <v>340942</v>
      </c>
      <c r="G30" s="116">
        <v>42114</v>
      </c>
      <c r="H30" s="200">
        <v>2204</v>
      </c>
      <c r="I30" s="200">
        <v>1800</v>
      </c>
      <c r="J30" s="31">
        <f t="shared" si="1"/>
        <v>404</v>
      </c>
      <c r="K30" s="200">
        <v>21.84</v>
      </c>
      <c r="L30" s="39">
        <f t="shared" si="0"/>
        <v>382.16</v>
      </c>
    </row>
    <row r="31" spans="1:12" ht="15">
      <c r="A31" s="30">
        <v>9</v>
      </c>
      <c r="B31" s="25" t="s">
        <v>45</v>
      </c>
      <c r="C31" s="25">
        <v>50</v>
      </c>
      <c r="D31" s="112"/>
      <c r="E31" s="25" t="s">
        <v>2</v>
      </c>
      <c r="F31" s="30">
        <v>341212</v>
      </c>
      <c r="G31" s="161">
        <v>42114</v>
      </c>
      <c r="H31" s="200">
        <v>1354</v>
      </c>
      <c r="I31" s="200">
        <v>1039</v>
      </c>
      <c r="J31" s="31">
        <f t="shared" si="1"/>
        <v>315</v>
      </c>
      <c r="K31" s="200">
        <v>0</v>
      </c>
      <c r="L31" s="39">
        <f t="shared" si="0"/>
        <v>315</v>
      </c>
    </row>
    <row r="32" spans="1:12" ht="15">
      <c r="A32" s="30">
        <v>10</v>
      </c>
      <c r="B32" s="25" t="s">
        <v>45</v>
      </c>
      <c r="C32" s="25">
        <v>38</v>
      </c>
      <c r="D32" s="17"/>
      <c r="E32" s="25" t="s">
        <v>2</v>
      </c>
      <c r="F32" s="30">
        <v>341228</v>
      </c>
      <c r="G32" s="116">
        <v>42114</v>
      </c>
      <c r="H32" s="110">
        <v>1697</v>
      </c>
      <c r="I32" s="110">
        <v>1407</v>
      </c>
      <c r="J32" s="31">
        <f t="shared" si="1"/>
        <v>290</v>
      </c>
      <c r="K32" s="200">
        <v>34.6</v>
      </c>
      <c r="L32" s="39">
        <f t="shared" si="0"/>
        <v>255.4</v>
      </c>
    </row>
    <row r="33" spans="1:12" ht="15">
      <c r="A33" s="30">
        <v>11</v>
      </c>
      <c r="B33" s="25" t="s">
        <v>45</v>
      </c>
      <c r="C33" s="25">
        <v>8</v>
      </c>
      <c r="D33" s="17"/>
      <c r="E33" s="25" t="s">
        <v>2</v>
      </c>
      <c r="F33" s="30">
        <v>341377</v>
      </c>
      <c r="G33" s="161">
        <v>42114</v>
      </c>
      <c r="H33" s="110">
        <v>409</v>
      </c>
      <c r="I33" s="110">
        <v>317</v>
      </c>
      <c r="J33" s="31">
        <f t="shared" si="1"/>
        <v>92</v>
      </c>
      <c r="K33" s="201">
        <v>4</v>
      </c>
      <c r="L33" s="39">
        <f t="shared" si="0"/>
        <v>88</v>
      </c>
    </row>
    <row r="34" spans="1:12" ht="15">
      <c r="A34" s="30">
        <v>12</v>
      </c>
      <c r="B34" s="25" t="s">
        <v>45</v>
      </c>
      <c r="C34" s="25">
        <v>12</v>
      </c>
      <c r="D34" s="17"/>
      <c r="E34" s="25" t="s">
        <v>2</v>
      </c>
      <c r="F34" s="30">
        <v>342055</v>
      </c>
      <c r="G34" s="116">
        <v>42114</v>
      </c>
      <c r="H34" s="110">
        <v>2336</v>
      </c>
      <c r="I34" s="110">
        <v>1709</v>
      </c>
      <c r="J34" s="31">
        <f t="shared" si="1"/>
        <v>627</v>
      </c>
      <c r="K34" s="201">
        <v>40</v>
      </c>
      <c r="L34" s="39">
        <f t="shared" si="0"/>
        <v>587</v>
      </c>
    </row>
    <row r="35" spans="1:12" ht="15">
      <c r="A35" s="30">
        <v>13</v>
      </c>
      <c r="B35" s="25" t="s">
        <v>45</v>
      </c>
      <c r="C35" s="25">
        <v>16</v>
      </c>
      <c r="D35" s="25"/>
      <c r="E35" s="25" t="s">
        <v>2</v>
      </c>
      <c r="F35" s="30">
        <v>340223</v>
      </c>
      <c r="G35" s="161">
        <v>42114</v>
      </c>
      <c r="H35" s="31">
        <v>3311</v>
      </c>
      <c r="I35" s="31">
        <v>2476</v>
      </c>
      <c r="J35" s="31">
        <f t="shared" si="1"/>
        <v>835</v>
      </c>
      <c r="K35" s="201">
        <v>32</v>
      </c>
      <c r="L35" s="39">
        <f t="shared" si="0"/>
        <v>803</v>
      </c>
    </row>
    <row r="36" spans="1:12" ht="15">
      <c r="A36" s="30">
        <v>14</v>
      </c>
      <c r="B36" s="25" t="s">
        <v>23</v>
      </c>
      <c r="C36" s="25">
        <v>53</v>
      </c>
      <c r="D36" s="25"/>
      <c r="E36" s="25" t="s">
        <v>2</v>
      </c>
      <c r="F36" s="30">
        <v>340947</v>
      </c>
      <c r="G36" s="116">
        <v>42114</v>
      </c>
      <c r="H36" s="31">
        <v>2165</v>
      </c>
      <c r="I36" s="31">
        <v>1578</v>
      </c>
      <c r="J36" s="31">
        <f t="shared" si="1"/>
        <v>587</v>
      </c>
      <c r="K36" s="30">
        <v>0</v>
      </c>
      <c r="L36" s="39">
        <f t="shared" si="0"/>
        <v>587</v>
      </c>
    </row>
    <row r="37" spans="1:12" ht="15">
      <c r="A37" s="30">
        <v>15</v>
      </c>
      <c r="B37" s="25" t="s">
        <v>23</v>
      </c>
      <c r="C37" s="25">
        <v>51</v>
      </c>
      <c r="D37" s="25"/>
      <c r="E37" s="25" t="s">
        <v>2</v>
      </c>
      <c r="F37" s="30">
        <v>340976</v>
      </c>
      <c r="G37" s="161">
        <v>42114</v>
      </c>
      <c r="H37" s="31">
        <v>2101</v>
      </c>
      <c r="I37" s="31">
        <v>1485</v>
      </c>
      <c r="J37" s="31">
        <f t="shared" si="1"/>
        <v>616</v>
      </c>
      <c r="K37" s="30">
        <v>0</v>
      </c>
      <c r="L37" s="39">
        <f t="shared" si="0"/>
        <v>616</v>
      </c>
    </row>
    <row r="38" spans="1:12" ht="15">
      <c r="A38" s="30">
        <v>16</v>
      </c>
      <c r="B38" s="25" t="s">
        <v>23</v>
      </c>
      <c r="C38" s="25">
        <v>49</v>
      </c>
      <c r="D38" s="25"/>
      <c r="E38" s="25" t="s">
        <v>2</v>
      </c>
      <c r="F38" s="30">
        <v>342059</v>
      </c>
      <c r="G38" s="116">
        <v>42114</v>
      </c>
      <c r="H38" s="31">
        <v>1991</v>
      </c>
      <c r="I38" s="31">
        <v>1489</v>
      </c>
      <c r="J38" s="31">
        <f t="shared" si="1"/>
        <v>502</v>
      </c>
      <c r="K38" s="30">
        <v>0</v>
      </c>
      <c r="L38" s="39">
        <f t="shared" si="0"/>
        <v>502</v>
      </c>
    </row>
    <row r="39" spans="1:12" ht="15">
      <c r="A39" s="30">
        <v>17</v>
      </c>
      <c r="B39" s="25" t="s">
        <v>26</v>
      </c>
      <c r="C39" s="25">
        <v>18</v>
      </c>
      <c r="D39" s="25"/>
      <c r="E39" s="25" t="s">
        <v>2</v>
      </c>
      <c r="F39" s="30">
        <v>327288</v>
      </c>
      <c r="G39" s="161">
        <v>42114</v>
      </c>
      <c r="H39" s="31">
        <v>2754</v>
      </c>
      <c r="I39" s="31">
        <v>1946</v>
      </c>
      <c r="J39" s="31">
        <f t="shared" si="1"/>
        <v>808</v>
      </c>
      <c r="K39" s="30">
        <v>0</v>
      </c>
      <c r="L39" s="39">
        <f t="shared" si="0"/>
        <v>808</v>
      </c>
    </row>
    <row r="40" spans="1:12" ht="15">
      <c r="A40" s="30">
        <v>18</v>
      </c>
      <c r="B40" s="25" t="s">
        <v>26</v>
      </c>
      <c r="C40" s="25">
        <v>5</v>
      </c>
      <c r="D40" s="25"/>
      <c r="E40" s="25" t="s">
        <v>2</v>
      </c>
      <c r="F40" s="30">
        <v>340220</v>
      </c>
      <c r="G40" s="116">
        <v>42114</v>
      </c>
      <c r="H40" s="31">
        <v>3379</v>
      </c>
      <c r="I40" s="31">
        <v>2446</v>
      </c>
      <c r="J40" s="31">
        <f t="shared" si="1"/>
        <v>933</v>
      </c>
      <c r="K40" s="30">
        <v>27.183</v>
      </c>
      <c r="L40" s="39">
        <f t="shared" si="0"/>
        <v>905.817</v>
      </c>
    </row>
    <row r="41" spans="1:12" ht="15">
      <c r="A41" s="30">
        <v>19</v>
      </c>
      <c r="B41" s="25" t="s">
        <v>26</v>
      </c>
      <c r="C41" s="25">
        <v>6</v>
      </c>
      <c r="D41" s="25"/>
      <c r="E41" s="25" t="s">
        <v>2</v>
      </c>
      <c r="F41" s="30">
        <v>341797</v>
      </c>
      <c r="G41" s="161">
        <v>42114</v>
      </c>
      <c r="H41" s="31">
        <v>11856</v>
      </c>
      <c r="I41" s="31">
        <v>8847</v>
      </c>
      <c r="J41" s="31">
        <f t="shared" si="1"/>
        <v>3009</v>
      </c>
      <c r="K41" s="30">
        <v>22.78</v>
      </c>
      <c r="L41" s="39">
        <f t="shared" si="0"/>
        <v>2986.22</v>
      </c>
    </row>
    <row r="42" spans="1:12" ht="15">
      <c r="A42" s="30">
        <v>20</v>
      </c>
      <c r="B42" s="25" t="s">
        <v>9</v>
      </c>
      <c r="C42" s="25">
        <v>153</v>
      </c>
      <c r="D42" s="25"/>
      <c r="E42" s="25" t="s">
        <v>2</v>
      </c>
      <c r="F42" s="30">
        <v>95931</v>
      </c>
      <c r="G42" s="116">
        <v>42114</v>
      </c>
      <c r="H42" s="31">
        <v>8187</v>
      </c>
      <c r="I42" s="31">
        <v>6162</v>
      </c>
      <c r="J42" s="31">
        <f t="shared" si="1"/>
        <v>2025</v>
      </c>
      <c r="K42" s="30">
        <v>211.35</v>
      </c>
      <c r="L42" s="39">
        <f t="shared" si="0"/>
        <v>1813.65</v>
      </c>
    </row>
    <row r="43" spans="1:12" ht="15">
      <c r="A43" s="30">
        <v>21</v>
      </c>
      <c r="B43" s="25" t="s">
        <v>9</v>
      </c>
      <c r="C43" s="25">
        <v>131</v>
      </c>
      <c r="D43" s="25"/>
      <c r="E43" s="25" t="s">
        <v>2</v>
      </c>
      <c r="F43" s="30">
        <v>339072</v>
      </c>
      <c r="G43" s="161">
        <v>42114</v>
      </c>
      <c r="H43" s="31">
        <v>2141</v>
      </c>
      <c r="I43" s="31">
        <v>1553</v>
      </c>
      <c r="J43" s="31">
        <f t="shared" si="1"/>
        <v>588</v>
      </c>
      <c r="K43" s="30">
        <v>0</v>
      </c>
      <c r="L43" s="39">
        <f t="shared" si="0"/>
        <v>588</v>
      </c>
    </row>
    <row r="44" spans="1:12" ht="15">
      <c r="A44" s="30">
        <v>22</v>
      </c>
      <c r="B44" s="25" t="s">
        <v>9</v>
      </c>
      <c r="C44" s="25">
        <v>122</v>
      </c>
      <c r="D44" s="25"/>
      <c r="E44" s="25" t="s">
        <v>2</v>
      </c>
      <c r="F44" s="30">
        <v>339127</v>
      </c>
      <c r="G44" s="116">
        <v>42114</v>
      </c>
      <c r="H44" s="31">
        <v>6247</v>
      </c>
      <c r="I44" s="31">
        <v>4553</v>
      </c>
      <c r="J44" s="31">
        <f t="shared" si="1"/>
        <v>1694</v>
      </c>
      <c r="K44" s="30">
        <v>0</v>
      </c>
      <c r="L44" s="39">
        <f t="shared" si="0"/>
        <v>1694</v>
      </c>
    </row>
    <row r="45" spans="1:12" ht="15">
      <c r="A45" s="30">
        <v>23</v>
      </c>
      <c r="B45" s="25" t="s">
        <v>9</v>
      </c>
      <c r="C45" s="25">
        <v>120</v>
      </c>
      <c r="D45" s="17"/>
      <c r="E45" s="25" t="s">
        <v>2</v>
      </c>
      <c r="F45" s="30">
        <v>340221</v>
      </c>
      <c r="G45" s="161">
        <v>42114</v>
      </c>
      <c r="H45" s="110">
        <v>1996</v>
      </c>
      <c r="I45" s="110">
        <v>1469</v>
      </c>
      <c r="J45" s="31">
        <f t="shared" si="1"/>
        <v>527</v>
      </c>
      <c r="K45" s="201">
        <v>28.85</v>
      </c>
      <c r="L45" s="39">
        <f t="shared" si="0"/>
        <v>498.15</v>
      </c>
    </row>
    <row r="46" spans="1:12" ht="15">
      <c r="A46" s="30">
        <v>24</v>
      </c>
      <c r="B46" s="25" t="s">
        <v>9</v>
      </c>
      <c r="C46" s="25">
        <v>115</v>
      </c>
      <c r="D46" s="17"/>
      <c r="E46" s="25" t="s">
        <v>2</v>
      </c>
      <c r="F46" s="30">
        <v>345943</v>
      </c>
      <c r="G46" s="116">
        <v>42114</v>
      </c>
      <c r="H46" s="110">
        <v>1522</v>
      </c>
      <c r="I46" s="110">
        <v>1115</v>
      </c>
      <c r="J46" s="31">
        <f t="shared" si="1"/>
        <v>407</v>
      </c>
      <c r="K46" s="201">
        <v>0</v>
      </c>
      <c r="L46" s="39">
        <f t="shared" si="0"/>
        <v>407</v>
      </c>
    </row>
    <row r="47" spans="1:12" ht="15">
      <c r="A47" s="30">
        <v>25</v>
      </c>
      <c r="B47" s="25" t="s">
        <v>9</v>
      </c>
      <c r="C47" s="25">
        <v>117</v>
      </c>
      <c r="D47" s="17"/>
      <c r="E47" s="25" t="s">
        <v>2</v>
      </c>
      <c r="F47" s="30">
        <v>345183</v>
      </c>
      <c r="G47" s="161">
        <v>42114</v>
      </c>
      <c r="H47" s="110">
        <v>2092</v>
      </c>
      <c r="I47" s="110">
        <v>1631</v>
      </c>
      <c r="J47" s="31">
        <f t="shared" si="1"/>
        <v>461</v>
      </c>
      <c r="K47" s="201">
        <v>0</v>
      </c>
      <c r="L47" s="39">
        <f t="shared" si="0"/>
        <v>461</v>
      </c>
    </row>
    <row r="48" spans="1:12" ht="15">
      <c r="A48" s="30">
        <v>26</v>
      </c>
      <c r="B48" s="25" t="s">
        <v>11</v>
      </c>
      <c r="C48" s="25">
        <v>12</v>
      </c>
      <c r="D48" s="17"/>
      <c r="E48" s="25" t="s">
        <v>2</v>
      </c>
      <c r="F48" s="30">
        <v>338844</v>
      </c>
      <c r="G48" s="116">
        <v>42114</v>
      </c>
      <c r="H48" s="295" t="s">
        <v>97</v>
      </c>
      <c r="I48" s="296"/>
      <c r="J48" s="31"/>
      <c r="K48" s="201">
        <v>24</v>
      </c>
      <c r="L48" s="39"/>
    </row>
    <row r="49" spans="1:12" ht="15">
      <c r="A49" s="30">
        <v>27</v>
      </c>
      <c r="B49" s="25" t="s">
        <v>27</v>
      </c>
      <c r="C49" s="25" t="s">
        <v>46</v>
      </c>
      <c r="D49" s="25"/>
      <c r="E49" s="25" t="s">
        <v>2</v>
      </c>
      <c r="F49" s="30">
        <v>327301</v>
      </c>
      <c r="G49" s="161">
        <v>42114</v>
      </c>
      <c r="H49" s="31">
        <v>3170</v>
      </c>
      <c r="I49" s="31">
        <v>2289</v>
      </c>
      <c r="J49" s="31">
        <f t="shared" si="1"/>
        <v>881</v>
      </c>
      <c r="K49" s="201">
        <v>14</v>
      </c>
      <c r="L49" s="39">
        <f aca="true" t="shared" si="2" ref="L49:L85">J49-K49</f>
        <v>867</v>
      </c>
    </row>
    <row r="50" spans="1:12" ht="15">
      <c r="A50" s="30">
        <v>28</v>
      </c>
      <c r="B50" s="25" t="s">
        <v>27</v>
      </c>
      <c r="C50" s="25">
        <v>80</v>
      </c>
      <c r="D50" s="25"/>
      <c r="E50" s="25" t="s">
        <v>2</v>
      </c>
      <c r="F50" s="30">
        <v>327374</v>
      </c>
      <c r="G50" s="116">
        <v>42114</v>
      </c>
      <c r="H50" s="31">
        <v>2690</v>
      </c>
      <c r="I50" s="31">
        <v>1843</v>
      </c>
      <c r="J50" s="31">
        <f t="shared" si="1"/>
        <v>847</v>
      </c>
      <c r="K50" s="30">
        <v>8</v>
      </c>
      <c r="L50" s="39">
        <f t="shared" si="2"/>
        <v>839</v>
      </c>
    </row>
    <row r="51" spans="1:12" ht="15">
      <c r="A51" s="30">
        <v>29</v>
      </c>
      <c r="B51" s="25" t="s">
        <v>27</v>
      </c>
      <c r="C51" s="25">
        <v>49</v>
      </c>
      <c r="D51" s="25"/>
      <c r="E51" s="25" t="s">
        <v>2</v>
      </c>
      <c r="F51" s="30">
        <v>343449</v>
      </c>
      <c r="G51" s="161">
        <v>42114</v>
      </c>
      <c r="H51" s="31">
        <v>2845</v>
      </c>
      <c r="I51" s="31">
        <v>2133</v>
      </c>
      <c r="J51" s="31">
        <f t="shared" si="1"/>
        <v>712</v>
      </c>
      <c r="K51" s="30">
        <v>38.34</v>
      </c>
      <c r="L51" s="39">
        <f t="shared" si="2"/>
        <v>673.66</v>
      </c>
    </row>
    <row r="52" spans="1:12" ht="15">
      <c r="A52" s="30">
        <v>30</v>
      </c>
      <c r="B52" s="25" t="s">
        <v>27</v>
      </c>
      <c r="C52" s="25" t="s">
        <v>47</v>
      </c>
      <c r="D52" s="25"/>
      <c r="E52" s="25" t="s">
        <v>2</v>
      </c>
      <c r="F52" s="30">
        <v>345940</v>
      </c>
      <c r="G52" s="116">
        <v>42114</v>
      </c>
      <c r="H52" s="31">
        <v>2316</v>
      </c>
      <c r="I52" s="31">
        <v>1681</v>
      </c>
      <c r="J52" s="31">
        <f t="shared" si="1"/>
        <v>635</v>
      </c>
      <c r="K52" s="30">
        <v>0</v>
      </c>
      <c r="L52" s="39">
        <f t="shared" si="2"/>
        <v>635</v>
      </c>
    </row>
    <row r="53" spans="1:12" ht="15">
      <c r="A53" s="30">
        <v>31</v>
      </c>
      <c r="B53" s="25" t="s">
        <v>7</v>
      </c>
      <c r="C53" s="25">
        <v>15</v>
      </c>
      <c r="D53" s="25"/>
      <c r="E53" s="25" t="s">
        <v>2</v>
      </c>
      <c r="F53" s="30">
        <v>340224</v>
      </c>
      <c r="G53" s="161">
        <v>42114</v>
      </c>
      <c r="H53" s="31">
        <v>4173</v>
      </c>
      <c r="I53" s="31">
        <v>3059</v>
      </c>
      <c r="J53" s="31">
        <f t="shared" si="1"/>
        <v>1114</v>
      </c>
      <c r="K53" s="30">
        <v>27.69</v>
      </c>
      <c r="L53" s="39">
        <f t="shared" si="2"/>
        <v>1086.31</v>
      </c>
    </row>
    <row r="54" spans="1:12" ht="15">
      <c r="A54" s="30">
        <v>32</v>
      </c>
      <c r="B54" s="25" t="s">
        <v>7</v>
      </c>
      <c r="C54" s="25">
        <v>17</v>
      </c>
      <c r="D54" s="25"/>
      <c r="E54" s="25" t="s">
        <v>2</v>
      </c>
      <c r="F54" s="30">
        <v>341771</v>
      </c>
      <c r="G54" s="116">
        <v>42114</v>
      </c>
      <c r="H54" s="31">
        <v>4409</v>
      </c>
      <c r="I54" s="31">
        <v>3242</v>
      </c>
      <c r="J54" s="31">
        <f t="shared" si="1"/>
        <v>1167</v>
      </c>
      <c r="K54" s="30">
        <v>50.167</v>
      </c>
      <c r="L54" s="39">
        <f t="shared" si="2"/>
        <v>1116.833</v>
      </c>
    </row>
    <row r="55" spans="1:12" ht="15">
      <c r="A55" s="30">
        <v>33</v>
      </c>
      <c r="B55" s="25" t="s">
        <v>25</v>
      </c>
      <c r="C55" s="25" t="s">
        <v>48</v>
      </c>
      <c r="D55" s="25"/>
      <c r="E55" s="25" t="s">
        <v>2</v>
      </c>
      <c r="F55" s="30">
        <v>311732</v>
      </c>
      <c r="G55" s="161">
        <v>42114</v>
      </c>
      <c r="H55" s="31">
        <v>3460</v>
      </c>
      <c r="I55" s="31">
        <v>2446</v>
      </c>
      <c r="J55" s="31">
        <f t="shared" si="1"/>
        <v>1014</v>
      </c>
      <c r="K55" s="30">
        <v>0</v>
      </c>
      <c r="L55" s="39">
        <f t="shared" si="2"/>
        <v>1014</v>
      </c>
    </row>
    <row r="56" spans="1:12" ht="15">
      <c r="A56" s="30">
        <v>34</v>
      </c>
      <c r="B56" s="25" t="s">
        <v>25</v>
      </c>
      <c r="C56" s="25">
        <v>16</v>
      </c>
      <c r="D56" s="25"/>
      <c r="E56" s="25" t="s">
        <v>2</v>
      </c>
      <c r="F56" s="30">
        <v>331947</v>
      </c>
      <c r="G56" s="116">
        <v>42114</v>
      </c>
      <c r="H56" s="31">
        <v>3022</v>
      </c>
      <c r="I56" s="31">
        <v>2238</v>
      </c>
      <c r="J56" s="31">
        <f t="shared" si="1"/>
        <v>784</v>
      </c>
      <c r="K56" s="30">
        <v>0</v>
      </c>
      <c r="L56" s="39">
        <f t="shared" si="2"/>
        <v>784</v>
      </c>
    </row>
    <row r="57" spans="1:12" ht="15">
      <c r="A57" s="30">
        <v>35</v>
      </c>
      <c r="B57" s="25" t="s">
        <v>25</v>
      </c>
      <c r="C57" s="25" t="s">
        <v>49</v>
      </c>
      <c r="D57" s="25"/>
      <c r="E57" s="25" t="s">
        <v>2</v>
      </c>
      <c r="F57" s="30">
        <v>342341</v>
      </c>
      <c r="G57" s="161">
        <v>42114</v>
      </c>
      <c r="H57" s="31">
        <v>3811</v>
      </c>
      <c r="I57" s="31">
        <v>2817</v>
      </c>
      <c r="J57" s="31">
        <f t="shared" si="1"/>
        <v>994</v>
      </c>
      <c r="K57" s="30">
        <v>0</v>
      </c>
      <c r="L57" s="39">
        <f t="shared" si="2"/>
        <v>994</v>
      </c>
    </row>
    <row r="58" spans="1:12" ht="15">
      <c r="A58" s="30">
        <v>36</v>
      </c>
      <c r="B58" s="25" t="s">
        <v>16</v>
      </c>
      <c r="C58" s="25">
        <v>6</v>
      </c>
      <c r="D58" s="25"/>
      <c r="E58" s="25" t="s">
        <v>2</v>
      </c>
      <c r="F58" s="30">
        <v>338540</v>
      </c>
      <c r="G58" s="116">
        <v>42114</v>
      </c>
      <c r="H58" s="31">
        <v>7008</v>
      </c>
      <c r="I58" s="31">
        <v>5577</v>
      </c>
      <c r="J58" s="31">
        <f t="shared" si="1"/>
        <v>1431</v>
      </c>
      <c r="K58" s="30">
        <v>0</v>
      </c>
      <c r="L58" s="39">
        <f t="shared" si="2"/>
        <v>1431</v>
      </c>
    </row>
    <row r="59" spans="1:12" ht="15">
      <c r="A59" s="30">
        <v>37</v>
      </c>
      <c r="B59" s="25" t="s">
        <v>16</v>
      </c>
      <c r="C59" s="25">
        <v>8</v>
      </c>
      <c r="D59" s="25"/>
      <c r="E59" s="25" t="s">
        <v>2</v>
      </c>
      <c r="F59" s="30">
        <v>338845</v>
      </c>
      <c r="G59" s="161">
        <v>42114</v>
      </c>
      <c r="H59" s="31">
        <v>5428</v>
      </c>
      <c r="I59" s="31">
        <v>4040</v>
      </c>
      <c r="J59" s="31">
        <f t="shared" si="1"/>
        <v>1388</v>
      </c>
      <c r="K59" s="30">
        <v>0</v>
      </c>
      <c r="L59" s="39">
        <f t="shared" si="2"/>
        <v>1388</v>
      </c>
    </row>
    <row r="60" spans="1:12" ht="15">
      <c r="A60" s="30">
        <v>38</v>
      </c>
      <c r="B60" s="25" t="s">
        <v>16</v>
      </c>
      <c r="C60" s="25">
        <v>19</v>
      </c>
      <c r="D60" s="25"/>
      <c r="E60" s="25" t="s">
        <v>2</v>
      </c>
      <c r="F60" s="30">
        <v>338972</v>
      </c>
      <c r="G60" s="116">
        <v>42114</v>
      </c>
      <c r="H60" s="31">
        <v>2645</v>
      </c>
      <c r="I60" s="31">
        <v>1928</v>
      </c>
      <c r="J60" s="31">
        <f t="shared" si="1"/>
        <v>717</v>
      </c>
      <c r="K60" s="30">
        <v>0</v>
      </c>
      <c r="L60" s="39">
        <f t="shared" si="2"/>
        <v>717</v>
      </c>
    </row>
    <row r="61" spans="1:12" ht="15">
      <c r="A61" s="30">
        <v>39</v>
      </c>
      <c r="B61" s="25" t="s">
        <v>16</v>
      </c>
      <c r="C61" s="25">
        <v>38</v>
      </c>
      <c r="D61" s="25"/>
      <c r="E61" s="25" t="s">
        <v>2</v>
      </c>
      <c r="F61" s="30">
        <v>344123</v>
      </c>
      <c r="G61" s="161">
        <v>42114</v>
      </c>
      <c r="H61" s="31">
        <v>1445</v>
      </c>
      <c r="I61" s="31">
        <v>1038</v>
      </c>
      <c r="J61" s="31">
        <f t="shared" si="1"/>
        <v>407</v>
      </c>
      <c r="K61" s="30">
        <v>41.77</v>
      </c>
      <c r="L61" s="39">
        <f t="shared" si="2"/>
        <v>365.23</v>
      </c>
    </row>
    <row r="62" spans="1:12" ht="15">
      <c r="A62" s="30">
        <v>40</v>
      </c>
      <c r="B62" s="25" t="s">
        <v>16</v>
      </c>
      <c r="C62" s="25">
        <v>62</v>
      </c>
      <c r="D62" s="25"/>
      <c r="E62" s="25" t="s">
        <v>2</v>
      </c>
      <c r="F62" s="30">
        <v>344134</v>
      </c>
      <c r="G62" s="116">
        <v>42114</v>
      </c>
      <c r="H62" s="31">
        <v>673</v>
      </c>
      <c r="I62" s="31">
        <v>476</v>
      </c>
      <c r="J62" s="31">
        <f t="shared" si="1"/>
        <v>197</v>
      </c>
      <c r="K62" s="30">
        <v>33.578</v>
      </c>
      <c r="L62" s="39">
        <f t="shared" si="2"/>
        <v>163.422</v>
      </c>
    </row>
    <row r="63" spans="1:12" ht="15">
      <c r="A63" s="30">
        <v>41</v>
      </c>
      <c r="B63" s="25" t="s">
        <v>8</v>
      </c>
      <c r="C63" s="25">
        <v>72</v>
      </c>
      <c r="D63" s="25"/>
      <c r="E63" s="25" t="s">
        <v>2</v>
      </c>
      <c r="F63" s="30">
        <v>326491</v>
      </c>
      <c r="G63" s="161">
        <v>42114</v>
      </c>
      <c r="H63" s="31">
        <v>2465</v>
      </c>
      <c r="I63" s="31">
        <v>1773</v>
      </c>
      <c r="J63" s="31">
        <f t="shared" si="1"/>
        <v>692</v>
      </c>
      <c r="K63" s="30">
        <v>0</v>
      </c>
      <c r="L63" s="39">
        <f t="shared" si="2"/>
        <v>692</v>
      </c>
    </row>
    <row r="64" spans="1:12" ht="15">
      <c r="A64" s="30">
        <v>42</v>
      </c>
      <c r="B64" s="25" t="s">
        <v>8</v>
      </c>
      <c r="C64" s="25">
        <v>70</v>
      </c>
      <c r="D64" s="17"/>
      <c r="E64" s="25" t="s">
        <v>2</v>
      </c>
      <c r="F64" s="30">
        <v>327160</v>
      </c>
      <c r="G64" s="116">
        <v>42114</v>
      </c>
      <c r="H64" s="110">
        <v>2995</v>
      </c>
      <c r="I64" s="110">
        <v>2005</v>
      </c>
      <c r="J64" s="31">
        <f t="shared" si="1"/>
        <v>990</v>
      </c>
      <c r="K64" s="201">
        <v>5</v>
      </c>
      <c r="L64" s="39">
        <f t="shared" si="2"/>
        <v>985</v>
      </c>
    </row>
    <row r="65" spans="1:12" ht="15" customHeight="1">
      <c r="A65" s="30">
        <v>43</v>
      </c>
      <c r="B65" s="25" t="s">
        <v>8</v>
      </c>
      <c r="C65" s="25">
        <v>64</v>
      </c>
      <c r="D65" s="17"/>
      <c r="E65" s="25" t="s">
        <v>2</v>
      </c>
      <c r="F65" s="30">
        <v>334560</v>
      </c>
      <c r="G65" s="161">
        <v>42114</v>
      </c>
      <c r="H65" s="110">
        <v>3194</v>
      </c>
      <c r="I65" s="110">
        <v>2197</v>
      </c>
      <c r="J65" s="31">
        <f>H65-I65</f>
        <v>997</v>
      </c>
      <c r="K65" s="201">
        <v>0</v>
      </c>
      <c r="L65" s="39">
        <f t="shared" si="2"/>
        <v>997</v>
      </c>
    </row>
    <row r="66" spans="1:12" ht="15" customHeight="1">
      <c r="A66" s="30">
        <v>44</v>
      </c>
      <c r="B66" s="25" t="s">
        <v>8</v>
      </c>
      <c r="C66" s="25">
        <v>78</v>
      </c>
      <c r="D66" s="17"/>
      <c r="E66" s="25" t="s">
        <v>2</v>
      </c>
      <c r="F66" s="30">
        <v>334653</v>
      </c>
      <c r="G66" s="116">
        <v>42114</v>
      </c>
      <c r="H66" s="110">
        <v>844</v>
      </c>
      <c r="I66" s="110">
        <v>436</v>
      </c>
      <c r="J66" s="31">
        <f>H66-I66</f>
        <v>408</v>
      </c>
      <c r="K66" s="201">
        <v>0</v>
      </c>
      <c r="L66" s="39">
        <f t="shared" si="2"/>
        <v>408</v>
      </c>
    </row>
    <row r="67" spans="1:12" ht="15">
      <c r="A67" s="30">
        <v>45</v>
      </c>
      <c r="B67" s="25" t="s">
        <v>8</v>
      </c>
      <c r="C67" s="25">
        <v>35</v>
      </c>
      <c r="D67" s="17"/>
      <c r="E67" s="25" t="s">
        <v>2</v>
      </c>
      <c r="F67" s="30">
        <v>334753</v>
      </c>
      <c r="G67" s="161">
        <v>42114</v>
      </c>
      <c r="H67" s="110">
        <v>4115</v>
      </c>
      <c r="I67" s="110">
        <v>2976</v>
      </c>
      <c r="J67" s="31">
        <f aca="true" t="shared" si="3" ref="J67:J85">H67-I67</f>
        <v>1139</v>
      </c>
      <c r="K67" s="201">
        <v>0</v>
      </c>
      <c r="L67" s="39">
        <f t="shared" si="2"/>
        <v>1139</v>
      </c>
    </row>
    <row r="68" spans="1:12" ht="15">
      <c r="A68" s="30">
        <v>46</v>
      </c>
      <c r="B68" s="25" t="s">
        <v>8</v>
      </c>
      <c r="C68" s="25">
        <v>76</v>
      </c>
      <c r="D68" s="17"/>
      <c r="E68" s="25" t="s">
        <v>2</v>
      </c>
      <c r="F68" s="30">
        <v>340067</v>
      </c>
      <c r="G68" s="116">
        <v>42114</v>
      </c>
      <c r="H68" s="110">
        <v>1214</v>
      </c>
      <c r="I68" s="110">
        <v>897</v>
      </c>
      <c r="J68" s="31">
        <f t="shared" si="3"/>
        <v>317</v>
      </c>
      <c r="K68" s="201">
        <v>0</v>
      </c>
      <c r="L68" s="39">
        <f t="shared" si="2"/>
        <v>317</v>
      </c>
    </row>
    <row r="69" spans="1:12" ht="15">
      <c r="A69" s="30">
        <v>47</v>
      </c>
      <c r="B69" s="25" t="s">
        <v>8</v>
      </c>
      <c r="C69" s="25">
        <v>11</v>
      </c>
      <c r="D69" s="17"/>
      <c r="E69" s="25" t="s">
        <v>2</v>
      </c>
      <c r="F69" s="30">
        <v>340222</v>
      </c>
      <c r="G69" s="161">
        <v>42114</v>
      </c>
      <c r="H69" s="110">
        <v>3034</v>
      </c>
      <c r="I69" s="110">
        <v>2285</v>
      </c>
      <c r="J69" s="31">
        <f t="shared" si="3"/>
        <v>749</v>
      </c>
      <c r="K69" s="201">
        <v>2</v>
      </c>
      <c r="L69" s="39">
        <f t="shared" si="2"/>
        <v>747</v>
      </c>
    </row>
    <row r="70" spans="1:12" ht="15">
      <c r="A70" s="30">
        <v>48</v>
      </c>
      <c r="B70" s="25" t="s">
        <v>8</v>
      </c>
      <c r="C70" s="25">
        <v>6</v>
      </c>
      <c r="D70" s="25"/>
      <c r="E70" s="25" t="s">
        <v>2</v>
      </c>
      <c r="F70" s="30">
        <v>340682</v>
      </c>
      <c r="G70" s="116">
        <v>42114</v>
      </c>
      <c r="H70" s="31">
        <v>1775</v>
      </c>
      <c r="I70" s="31">
        <v>1321</v>
      </c>
      <c r="J70" s="31">
        <f t="shared" si="3"/>
        <v>454</v>
      </c>
      <c r="K70" s="201">
        <v>0</v>
      </c>
      <c r="L70" s="39">
        <f t="shared" si="2"/>
        <v>454</v>
      </c>
    </row>
    <row r="71" spans="1:12" ht="15">
      <c r="A71" s="30">
        <v>49</v>
      </c>
      <c r="B71" s="25" t="s">
        <v>8</v>
      </c>
      <c r="C71" s="25">
        <v>21</v>
      </c>
      <c r="D71" s="25"/>
      <c r="E71" s="25" t="s">
        <v>2</v>
      </c>
      <c r="F71" s="30">
        <v>340953</v>
      </c>
      <c r="G71" s="161">
        <v>42114</v>
      </c>
      <c r="H71" s="31">
        <v>1818</v>
      </c>
      <c r="I71" s="31">
        <v>1358</v>
      </c>
      <c r="J71" s="31">
        <f t="shared" si="3"/>
        <v>460</v>
      </c>
      <c r="K71" s="30">
        <v>24</v>
      </c>
      <c r="L71" s="39">
        <f t="shared" si="2"/>
        <v>436</v>
      </c>
    </row>
    <row r="72" spans="1:12" ht="15">
      <c r="A72" s="30">
        <v>50</v>
      </c>
      <c r="B72" s="25" t="s">
        <v>8</v>
      </c>
      <c r="C72" s="25">
        <v>62</v>
      </c>
      <c r="D72" s="25"/>
      <c r="E72" s="25" t="s">
        <v>2</v>
      </c>
      <c r="F72" s="30">
        <v>341801</v>
      </c>
      <c r="G72" s="116">
        <v>42114</v>
      </c>
      <c r="H72" s="31">
        <v>5805</v>
      </c>
      <c r="I72" s="31">
        <v>4236</v>
      </c>
      <c r="J72" s="31">
        <f t="shared" si="3"/>
        <v>1569</v>
      </c>
      <c r="K72" s="30">
        <v>9</v>
      </c>
      <c r="L72" s="39">
        <f t="shared" si="2"/>
        <v>1560</v>
      </c>
    </row>
    <row r="73" spans="1:12" ht="15">
      <c r="A73" s="30">
        <v>51</v>
      </c>
      <c r="B73" s="25" t="s">
        <v>8</v>
      </c>
      <c r="C73" s="25">
        <v>45</v>
      </c>
      <c r="D73" s="25"/>
      <c r="E73" s="25" t="s">
        <v>2</v>
      </c>
      <c r="F73" s="30">
        <v>341803</v>
      </c>
      <c r="G73" s="161">
        <v>42114</v>
      </c>
      <c r="H73" s="31">
        <v>5183</v>
      </c>
      <c r="I73" s="31">
        <v>3821</v>
      </c>
      <c r="J73" s="31">
        <f t="shared" si="3"/>
        <v>1362</v>
      </c>
      <c r="K73" s="30">
        <v>335.33</v>
      </c>
      <c r="L73" s="39">
        <f t="shared" si="2"/>
        <v>1026.67</v>
      </c>
    </row>
    <row r="74" spans="1:12" ht="15">
      <c r="A74" s="30">
        <v>52</v>
      </c>
      <c r="B74" s="25" t="s">
        <v>8</v>
      </c>
      <c r="C74" s="25" t="s">
        <v>50</v>
      </c>
      <c r="D74" s="25"/>
      <c r="E74" s="25" t="s">
        <v>2</v>
      </c>
      <c r="F74" s="30">
        <v>343463</v>
      </c>
      <c r="G74" s="116">
        <v>42114</v>
      </c>
      <c r="H74" s="31">
        <v>3439</v>
      </c>
      <c r="I74" s="31">
        <v>2551</v>
      </c>
      <c r="J74" s="31">
        <f>H74-I74-J70</f>
        <v>434</v>
      </c>
      <c r="K74" s="30">
        <v>1</v>
      </c>
      <c r="L74" s="39">
        <f t="shared" si="2"/>
        <v>433</v>
      </c>
    </row>
    <row r="75" spans="1:12" ht="15">
      <c r="A75" s="30">
        <v>53</v>
      </c>
      <c r="B75" s="25" t="s">
        <v>51</v>
      </c>
      <c r="C75" s="25">
        <v>3</v>
      </c>
      <c r="D75" s="25"/>
      <c r="E75" s="25" t="s">
        <v>2</v>
      </c>
      <c r="F75" s="30">
        <v>339366</v>
      </c>
      <c r="G75" s="161">
        <v>42114</v>
      </c>
      <c r="H75" s="31">
        <v>6698</v>
      </c>
      <c r="I75" s="31">
        <v>5040</v>
      </c>
      <c r="J75" s="31">
        <f t="shared" si="3"/>
        <v>1658</v>
      </c>
      <c r="K75" s="30">
        <v>66</v>
      </c>
      <c r="L75" s="39">
        <f t="shared" si="2"/>
        <v>1592</v>
      </c>
    </row>
    <row r="76" spans="1:12" ht="15">
      <c r="A76" s="30">
        <v>54</v>
      </c>
      <c r="B76" s="25" t="s">
        <v>24</v>
      </c>
      <c r="C76" s="25">
        <v>66</v>
      </c>
      <c r="D76" s="25"/>
      <c r="E76" s="25" t="s">
        <v>2</v>
      </c>
      <c r="F76" s="30">
        <v>383336</v>
      </c>
      <c r="G76" s="116">
        <v>42114</v>
      </c>
      <c r="H76" s="31">
        <v>1401</v>
      </c>
      <c r="I76" s="31">
        <v>994</v>
      </c>
      <c r="J76" s="31">
        <f t="shared" si="3"/>
        <v>407</v>
      </c>
      <c r="K76" s="30">
        <v>3</v>
      </c>
      <c r="L76" s="39">
        <f t="shared" si="2"/>
        <v>404</v>
      </c>
    </row>
    <row r="77" spans="1:12" ht="15">
      <c r="A77" s="30">
        <v>55</v>
      </c>
      <c r="B77" s="25" t="s">
        <v>24</v>
      </c>
      <c r="C77" s="25">
        <v>55</v>
      </c>
      <c r="D77" s="25"/>
      <c r="E77" s="25" t="s">
        <v>2</v>
      </c>
      <c r="F77" s="30">
        <v>345111</v>
      </c>
      <c r="G77" s="161">
        <v>42114</v>
      </c>
      <c r="H77" s="31">
        <v>1386</v>
      </c>
      <c r="I77" s="31">
        <v>1050</v>
      </c>
      <c r="J77" s="31">
        <f t="shared" si="3"/>
        <v>336</v>
      </c>
      <c r="K77" s="30">
        <v>40</v>
      </c>
      <c r="L77" s="39">
        <f t="shared" si="2"/>
        <v>296</v>
      </c>
    </row>
    <row r="78" spans="1:12" ht="15">
      <c r="A78" s="30">
        <v>56</v>
      </c>
      <c r="B78" s="25" t="s">
        <v>24</v>
      </c>
      <c r="C78" s="25">
        <v>59</v>
      </c>
      <c r="D78" s="25"/>
      <c r="E78" s="25" t="s">
        <v>2</v>
      </c>
      <c r="F78" s="30">
        <v>327302</v>
      </c>
      <c r="G78" s="116">
        <v>42114</v>
      </c>
      <c r="H78" s="31">
        <v>3169</v>
      </c>
      <c r="I78" s="31">
        <v>2348</v>
      </c>
      <c r="J78" s="31">
        <f t="shared" si="3"/>
        <v>821</v>
      </c>
      <c r="K78" s="30">
        <v>76.26</v>
      </c>
      <c r="L78" s="39">
        <f t="shared" si="2"/>
        <v>744.74</v>
      </c>
    </row>
    <row r="79" spans="1:12" ht="15">
      <c r="A79" s="30">
        <v>57</v>
      </c>
      <c r="B79" s="25" t="s">
        <v>24</v>
      </c>
      <c r="C79" s="25">
        <v>32</v>
      </c>
      <c r="D79" s="25"/>
      <c r="E79" s="25" t="s">
        <v>2</v>
      </c>
      <c r="F79" s="30">
        <v>335053</v>
      </c>
      <c r="G79" s="161">
        <v>42114</v>
      </c>
      <c r="H79" s="31">
        <v>8725</v>
      </c>
      <c r="I79" s="31">
        <v>6332</v>
      </c>
      <c r="J79" s="31">
        <f t="shared" si="3"/>
        <v>2393</v>
      </c>
      <c r="K79" s="30">
        <v>9</v>
      </c>
      <c r="L79" s="39">
        <f t="shared" si="2"/>
        <v>2384</v>
      </c>
    </row>
    <row r="80" spans="1:12" ht="15">
      <c r="A80" s="30">
        <v>58</v>
      </c>
      <c r="B80" s="25" t="s">
        <v>24</v>
      </c>
      <c r="C80" s="25">
        <v>30</v>
      </c>
      <c r="D80" s="25"/>
      <c r="E80" s="25" t="s">
        <v>2</v>
      </c>
      <c r="F80" s="30">
        <v>338133</v>
      </c>
      <c r="G80" s="116">
        <v>42114</v>
      </c>
      <c r="H80" s="31">
        <v>5099</v>
      </c>
      <c r="I80" s="31">
        <v>3820</v>
      </c>
      <c r="J80" s="31">
        <f t="shared" si="3"/>
        <v>1279</v>
      </c>
      <c r="K80" s="30">
        <v>0</v>
      </c>
      <c r="L80" s="39">
        <f t="shared" si="2"/>
        <v>1279</v>
      </c>
    </row>
    <row r="81" spans="1:12" ht="15">
      <c r="A81" s="30">
        <v>59</v>
      </c>
      <c r="B81" s="25" t="s">
        <v>24</v>
      </c>
      <c r="C81" s="25">
        <v>8</v>
      </c>
      <c r="D81" s="25"/>
      <c r="E81" s="25" t="s">
        <v>2</v>
      </c>
      <c r="F81" s="30">
        <v>341790</v>
      </c>
      <c r="G81" s="161">
        <v>42114</v>
      </c>
      <c r="H81" s="31">
        <v>4354</v>
      </c>
      <c r="I81" s="31">
        <v>3112</v>
      </c>
      <c r="J81" s="31">
        <f t="shared" si="3"/>
        <v>1242</v>
      </c>
      <c r="K81" s="30">
        <v>236.06</v>
      </c>
      <c r="L81" s="39">
        <f t="shared" si="2"/>
        <v>1005.94</v>
      </c>
    </row>
    <row r="82" spans="1:12" ht="15">
      <c r="A82" s="30">
        <v>60</v>
      </c>
      <c r="B82" s="25" t="s">
        <v>24</v>
      </c>
      <c r="C82" s="25" t="s">
        <v>52</v>
      </c>
      <c r="D82" s="25"/>
      <c r="E82" s="25" t="s">
        <v>2</v>
      </c>
      <c r="F82" s="30">
        <v>341950</v>
      </c>
      <c r="G82" s="116">
        <v>42114</v>
      </c>
      <c r="H82" s="31">
        <v>1481</v>
      </c>
      <c r="I82" s="31">
        <v>1040</v>
      </c>
      <c r="J82" s="31">
        <f t="shared" si="3"/>
        <v>441</v>
      </c>
      <c r="K82" s="30">
        <v>1</v>
      </c>
      <c r="L82" s="39">
        <f t="shared" si="2"/>
        <v>440</v>
      </c>
    </row>
    <row r="83" spans="1:12" ht="15">
      <c r="A83" s="30">
        <v>61</v>
      </c>
      <c r="B83" s="25" t="s">
        <v>28</v>
      </c>
      <c r="C83" s="25">
        <v>34</v>
      </c>
      <c r="D83" s="25"/>
      <c r="E83" s="25" t="s">
        <v>2</v>
      </c>
      <c r="F83" s="30">
        <v>327500</v>
      </c>
      <c r="G83" s="161">
        <v>42114</v>
      </c>
      <c r="H83" s="31">
        <v>1657</v>
      </c>
      <c r="I83" s="31">
        <v>1167</v>
      </c>
      <c r="J83" s="31">
        <f t="shared" si="3"/>
        <v>490</v>
      </c>
      <c r="K83" s="30">
        <v>3.87</v>
      </c>
      <c r="L83" s="39">
        <f t="shared" si="2"/>
        <v>486.13</v>
      </c>
    </row>
    <row r="84" spans="1:12" ht="15">
      <c r="A84" s="30">
        <v>62</v>
      </c>
      <c r="B84" s="25" t="s">
        <v>28</v>
      </c>
      <c r="C84" s="25" t="s">
        <v>53</v>
      </c>
      <c r="D84" s="17"/>
      <c r="E84" s="25" t="s">
        <v>2</v>
      </c>
      <c r="F84" s="30">
        <v>328609</v>
      </c>
      <c r="G84" s="116">
        <v>42114</v>
      </c>
      <c r="H84" s="110">
        <v>1316</v>
      </c>
      <c r="I84" s="110">
        <v>903</v>
      </c>
      <c r="J84" s="31">
        <f t="shared" si="3"/>
        <v>413</v>
      </c>
      <c r="K84" s="201">
        <v>0</v>
      </c>
      <c r="L84" s="39">
        <f t="shared" si="2"/>
        <v>413</v>
      </c>
    </row>
    <row r="85" spans="1:12" ht="15">
      <c r="A85" s="30">
        <v>63</v>
      </c>
      <c r="B85" s="25" t="s">
        <v>20</v>
      </c>
      <c r="C85" s="25">
        <v>5</v>
      </c>
      <c r="D85" s="17"/>
      <c r="E85" s="25" t="s">
        <v>2</v>
      </c>
      <c r="F85" s="30">
        <v>327292</v>
      </c>
      <c r="G85" s="161">
        <v>42114</v>
      </c>
      <c r="H85" s="110">
        <v>3396</v>
      </c>
      <c r="I85" s="110">
        <v>2434</v>
      </c>
      <c r="J85" s="31">
        <f t="shared" si="3"/>
        <v>962</v>
      </c>
      <c r="K85" s="201">
        <v>79.75</v>
      </c>
      <c r="L85" s="39">
        <f t="shared" si="2"/>
        <v>882.25</v>
      </c>
    </row>
    <row r="86" spans="1:12" ht="15">
      <c r="A86" s="30">
        <v>64</v>
      </c>
      <c r="B86" s="25" t="s">
        <v>20</v>
      </c>
      <c r="C86" s="25">
        <v>76</v>
      </c>
      <c r="D86" s="17"/>
      <c r="E86" s="25" t="s">
        <v>2</v>
      </c>
      <c r="F86" s="30">
        <v>327774</v>
      </c>
      <c r="G86" s="116">
        <v>42114</v>
      </c>
      <c r="H86" s="298" t="s">
        <v>98</v>
      </c>
      <c r="I86" s="299"/>
      <c r="J86" s="38"/>
      <c r="K86" s="201">
        <v>94.569</v>
      </c>
      <c r="L86" s="39"/>
    </row>
    <row r="87" spans="1:12" ht="15" customHeight="1">
      <c r="A87" s="30">
        <v>65</v>
      </c>
      <c r="B87" s="25" t="s">
        <v>20</v>
      </c>
      <c r="C87" s="25">
        <v>10</v>
      </c>
      <c r="D87" s="17"/>
      <c r="E87" s="25" t="s">
        <v>2</v>
      </c>
      <c r="F87" s="30">
        <v>333546</v>
      </c>
      <c r="G87" s="161">
        <v>42114</v>
      </c>
      <c r="H87" s="110">
        <v>8607</v>
      </c>
      <c r="I87" s="110">
        <v>5796</v>
      </c>
      <c r="J87" s="31">
        <f>H87-I87</f>
        <v>2811</v>
      </c>
      <c r="K87" s="201">
        <v>36</v>
      </c>
      <c r="L87" s="39">
        <f>J87-K87</f>
        <v>2775</v>
      </c>
    </row>
    <row r="88" spans="1:12" ht="15">
      <c r="A88" s="30">
        <v>66</v>
      </c>
      <c r="B88" s="25" t="s">
        <v>20</v>
      </c>
      <c r="C88" s="25">
        <v>38</v>
      </c>
      <c r="D88" s="17"/>
      <c r="E88" s="25" t="s">
        <v>2</v>
      </c>
      <c r="F88" s="30">
        <v>335565</v>
      </c>
      <c r="G88" s="116">
        <v>42114</v>
      </c>
      <c r="H88" s="295" t="s">
        <v>97</v>
      </c>
      <c r="I88" s="296"/>
      <c r="J88" s="31"/>
      <c r="K88" s="201">
        <v>16.52</v>
      </c>
      <c r="L88" s="39"/>
    </row>
    <row r="89" spans="1:12" ht="15">
      <c r="A89" s="30">
        <v>67</v>
      </c>
      <c r="B89" s="25" t="s">
        <v>20</v>
      </c>
      <c r="C89" s="25">
        <v>50</v>
      </c>
      <c r="D89" s="17"/>
      <c r="E89" s="25" t="s">
        <v>2</v>
      </c>
      <c r="F89" s="30">
        <v>332622</v>
      </c>
      <c r="G89" s="161">
        <v>42114</v>
      </c>
      <c r="H89" s="110">
        <v>1146</v>
      </c>
      <c r="I89" s="110">
        <v>813</v>
      </c>
      <c r="J89" s="31">
        <f aca="true" t="shared" si="4" ref="J89:J118">H89-I89</f>
        <v>333</v>
      </c>
      <c r="K89" s="201">
        <v>17</v>
      </c>
      <c r="L89" s="39">
        <f aca="true" t="shared" si="5" ref="L89:L152">J89-K89</f>
        <v>316</v>
      </c>
    </row>
    <row r="90" spans="1:12" ht="15">
      <c r="A90" s="30">
        <v>68</v>
      </c>
      <c r="B90" s="25" t="s">
        <v>20</v>
      </c>
      <c r="C90" s="25">
        <v>90</v>
      </c>
      <c r="D90" s="17"/>
      <c r="E90" s="25" t="s">
        <v>2</v>
      </c>
      <c r="F90" s="30">
        <v>337881</v>
      </c>
      <c r="G90" s="116">
        <v>42114</v>
      </c>
      <c r="H90" s="295" t="s">
        <v>97</v>
      </c>
      <c r="I90" s="296"/>
      <c r="J90" s="31"/>
      <c r="K90" s="201">
        <v>65.24</v>
      </c>
      <c r="L90" s="39"/>
    </row>
    <row r="91" spans="1:12" ht="15">
      <c r="A91" s="30">
        <v>69</v>
      </c>
      <c r="B91" s="25" t="s">
        <v>20</v>
      </c>
      <c r="C91" s="25">
        <v>83</v>
      </c>
      <c r="D91" s="17"/>
      <c r="E91" s="25" t="s">
        <v>2</v>
      </c>
      <c r="F91" s="30">
        <v>340050</v>
      </c>
      <c r="G91" s="161">
        <v>42114</v>
      </c>
      <c r="H91" s="110">
        <v>1837</v>
      </c>
      <c r="I91" s="110">
        <v>1423</v>
      </c>
      <c r="J91" s="31">
        <f t="shared" si="4"/>
        <v>414</v>
      </c>
      <c r="K91" s="201">
        <v>23</v>
      </c>
      <c r="L91" s="39">
        <f t="shared" si="5"/>
        <v>391</v>
      </c>
    </row>
    <row r="92" spans="1:12" ht="15">
      <c r="A92" s="30">
        <v>70</v>
      </c>
      <c r="B92" s="25" t="s">
        <v>20</v>
      </c>
      <c r="C92" s="25">
        <v>12</v>
      </c>
      <c r="D92" s="25"/>
      <c r="E92" s="25" t="s">
        <v>2</v>
      </c>
      <c r="F92" s="30">
        <v>341802</v>
      </c>
      <c r="G92" s="116">
        <v>42114</v>
      </c>
      <c r="H92" s="31">
        <v>10670</v>
      </c>
      <c r="I92" s="31">
        <v>7811</v>
      </c>
      <c r="J92" s="31">
        <f t="shared" si="4"/>
        <v>2859</v>
      </c>
      <c r="K92" s="201">
        <v>0</v>
      </c>
      <c r="L92" s="39">
        <f t="shared" si="5"/>
        <v>2859</v>
      </c>
    </row>
    <row r="93" spans="1:12" ht="15">
      <c r="A93" s="30">
        <v>71</v>
      </c>
      <c r="B93" s="25" t="s">
        <v>20</v>
      </c>
      <c r="C93" s="25">
        <v>96</v>
      </c>
      <c r="D93" s="25"/>
      <c r="E93" s="25" t="s">
        <v>2</v>
      </c>
      <c r="F93" s="30">
        <v>341928</v>
      </c>
      <c r="G93" s="161">
        <v>42114</v>
      </c>
      <c r="H93" s="31">
        <v>1245</v>
      </c>
      <c r="I93" s="31">
        <v>895</v>
      </c>
      <c r="J93" s="31">
        <f t="shared" si="4"/>
        <v>350</v>
      </c>
      <c r="K93" s="30">
        <v>6</v>
      </c>
      <c r="L93" s="39">
        <f t="shared" si="5"/>
        <v>344</v>
      </c>
    </row>
    <row r="94" spans="1:12" ht="15">
      <c r="A94" s="30">
        <v>72</v>
      </c>
      <c r="B94" s="25" t="s">
        <v>20</v>
      </c>
      <c r="C94" s="25">
        <v>71</v>
      </c>
      <c r="D94" s="25"/>
      <c r="E94" s="25" t="s">
        <v>2</v>
      </c>
      <c r="F94" s="30">
        <v>342193</v>
      </c>
      <c r="G94" s="116">
        <v>42114</v>
      </c>
      <c r="H94" s="31">
        <v>1363</v>
      </c>
      <c r="I94" s="31">
        <v>932</v>
      </c>
      <c r="J94" s="31">
        <f t="shared" si="4"/>
        <v>431</v>
      </c>
      <c r="K94" s="30">
        <v>91.21</v>
      </c>
      <c r="L94" s="39">
        <f t="shared" si="5"/>
        <v>339.79</v>
      </c>
    </row>
    <row r="95" spans="1:12" ht="15">
      <c r="A95" s="30">
        <v>73</v>
      </c>
      <c r="B95" s="25" t="s">
        <v>55</v>
      </c>
      <c r="C95" s="25">
        <v>61</v>
      </c>
      <c r="D95" s="25"/>
      <c r="E95" s="25" t="s">
        <v>2</v>
      </c>
      <c r="F95" s="30">
        <v>338973</v>
      </c>
      <c r="G95" s="161">
        <v>42114</v>
      </c>
      <c r="H95" s="31">
        <v>2600</v>
      </c>
      <c r="I95" s="31">
        <v>1917</v>
      </c>
      <c r="J95" s="31">
        <f t="shared" si="4"/>
        <v>683</v>
      </c>
      <c r="K95" s="30">
        <v>31.628</v>
      </c>
      <c r="L95" s="39">
        <f t="shared" si="5"/>
        <v>651.372</v>
      </c>
    </row>
    <row r="96" spans="1:12" ht="15">
      <c r="A96" s="30">
        <v>74</v>
      </c>
      <c r="B96" s="25" t="s">
        <v>55</v>
      </c>
      <c r="C96" s="25">
        <v>49</v>
      </c>
      <c r="D96" s="25"/>
      <c r="E96" s="25" t="s">
        <v>2</v>
      </c>
      <c r="F96" s="30">
        <v>341935</v>
      </c>
      <c r="G96" s="116">
        <v>42114</v>
      </c>
      <c r="H96" s="31">
        <v>1196</v>
      </c>
      <c r="I96" s="31">
        <v>912</v>
      </c>
      <c r="J96" s="31">
        <f t="shared" si="4"/>
        <v>284</v>
      </c>
      <c r="K96" s="30">
        <v>25.91</v>
      </c>
      <c r="L96" s="39">
        <f t="shared" si="5"/>
        <v>258.09</v>
      </c>
    </row>
    <row r="97" spans="1:12" ht="15">
      <c r="A97" s="30">
        <v>75</v>
      </c>
      <c r="B97" s="25" t="s">
        <v>55</v>
      </c>
      <c r="C97" s="25">
        <v>78</v>
      </c>
      <c r="D97" s="25"/>
      <c r="E97" s="25" t="s">
        <v>2</v>
      </c>
      <c r="F97" s="30">
        <v>342056</v>
      </c>
      <c r="G97" s="161">
        <v>42114</v>
      </c>
      <c r="H97" s="31">
        <v>3539</v>
      </c>
      <c r="I97" s="31">
        <v>2566</v>
      </c>
      <c r="J97" s="31">
        <f t="shared" si="4"/>
        <v>973</v>
      </c>
      <c r="K97" s="30">
        <v>14.763</v>
      </c>
      <c r="L97" s="39">
        <f t="shared" si="5"/>
        <v>958.237</v>
      </c>
    </row>
    <row r="98" spans="1:12" ht="15">
      <c r="A98" s="30">
        <v>76</v>
      </c>
      <c r="B98" s="25" t="s">
        <v>55</v>
      </c>
      <c r="C98" s="25">
        <v>88</v>
      </c>
      <c r="D98" s="25"/>
      <c r="E98" s="25" t="s">
        <v>2</v>
      </c>
      <c r="F98" s="30">
        <v>342061</v>
      </c>
      <c r="G98" s="116">
        <v>42114</v>
      </c>
      <c r="H98" s="31">
        <v>3144</v>
      </c>
      <c r="I98" s="31">
        <v>2307</v>
      </c>
      <c r="J98" s="31">
        <f t="shared" si="4"/>
        <v>837</v>
      </c>
      <c r="K98" s="30">
        <v>58</v>
      </c>
      <c r="L98" s="39">
        <f t="shared" si="5"/>
        <v>779</v>
      </c>
    </row>
    <row r="99" spans="1:12" ht="15" customHeight="1">
      <c r="A99" s="30">
        <v>77</v>
      </c>
      <c r="B99" s="25" t="s">
        <v>56</v>
      </c>
      <c r="C99" s="25" t="s">
        <v>57</v>
      </c>
      <c r="D99" s="25"/>
      <c r="E99" s="25" t="s">
        <v>2</v>
      </c>
      <c r="F99" s="30">
        <v>333281</v>
      </c>
      <c r="G99" s="161">
        <v>42114</v>
      </c>
      <c r="H99" s="31">
        <v>2640</v>
      </c>
      <c r="I99" s="31">
        <v>966</v>
      </c>
      <c r="J99" s="31">
        <f t="shared" si="4"/>
        <v>1674</v>
      </c>
      <c r="K99" s="30">
        <v>0</v>
      </c>
      <c r="L99" s="39">
        <f t="shared" si="5"/>
        <v>1674</v>
      </c>
    </row>
    <row r="100" spans="1:12" ht="15" customHeight="1">
      <c r="A100" s="30">
        <v>78</v>
      </c>
      <c r="B100" s="25" t="s">
        <v>56</v>
      </c>
      <c r="C100" s="25">
        <v>47</v>
      </c>
      <c r="D100" s="25"/>
      <c r="E100" s="25" t="s">
        <v>2</v>
      </c>
      <c r="F100" s="30">
        <v>333543</v>
      </c>
      <c r="G100" s="116">
        <v>42114</v>
      </c>
      <c r="H100" s="31">
        <v>3303</v>
      </c>
      <c r="I100" s="31">
        <v>2203</v>
      </c>
      <c r="J100" s="31">
        <f t="shared" si="4"/>
        <v>1100</v>
      </c>
      <c r="K100" s="30">
        <v>59.69</v>
      </c>
      <c r="L100" s="39">
        <f t="shared" si="5"/>
        <v>1040.31</v>
      </c>
    </row>
    <row r="101" spans="1:12" ht="15">
      <c r="A101" s="30">
        <v>79</v>
      </c>
      <c r="B101" s="25" t="s">
        <v>56</v>
      </c>
      <c r="C101" s="25">
        <v>30</v>
      </c>
      <c r="D101" s="25"/>
      <c r="E101" s="25" t="s">
        <v>2</v>
      </c>
      <c r="F101" s="30">
        <v>340958</v>
      </c>
      <c r="G101" s="161">
        <v>42114</v>
      </c>
      <c r="H101" s="31">
        <v>2293</v>
      </c>
      <c r="I101" s="31">
        <v>1726</v>
      </c>
      <c r="J101" s="31">
        <f t="shared" si="4"/>
        <v>567</v>
      </c>
      <c r="K101" s="30">
        <v>20.981</v>
      </c>
      <c r="L101" s="39">
        <f t="shared" si="5"/>
        <v>546.019</v>
      </c>
    </row>
    <row r="102" spans="1:12" ht="15">
      <c r="A102" s="30">
        <v>80</v>
      </c>
      <c r="B102" s="25" t="s">
        <v>56</v>
      </c>
      <c r="C102" s="25">
        <v>43</v>
      </c>
      <c r="D102" s="25"/>
      <c r="E102" s="25" t="s">
        <v>2</v>
      </c>
      <c r="F102" s="30">
        <v>341768</v>
      </c>
      <c r="G102" s="116">
        <v>42114</v>
      </c>
      <c r="H102" s="31">
        <v>6327</v>
      </c>
      <c r="I102" s="31">
        <v>4666</v>
      </c>
      <c r="J102" s="31">
        <f t="shared" si="4"/>
        <v>1661</v>
      </c>
      <c r="K102" s="30">
        <v>2</v>
      </c>
      <c r="L102" s="39">
        <f t="shared" si="5"/>
        <v>1659</v>
      </c>
    </row>
    <row r="103" spans="1:12" ht="30">
      <c r="A103" s="30"/>
      <c r="B103" s="25" t="s">
        <v>56</v>
      </c>
      <c r="C103" s="25" t="s">
        <v>58</v>
      </c>
      <c r="D103" s="25"/>
      <c r="E103" s="25" t="s">
        <v>2</v>
      </c>
      <c r="F103" s="30">
        <v>340685</v>
      </c>
      <c r="G103" s="161">
        <v>42114</v>
      </c>
      <c r="H103" s="31">
        <v>2630</v>
      </c>
      <c r="I103" s="31">
        <v>2073</v>
      </c>
      <c r="J103" s="31">
        <f t="shared" si="4"/>
        <v>557</v>
      </c>
      <c r="K103" s="30"/>
      <c r="L103" s="39">
        <f t="shared" si="5"/>
        <v>557</v>
      </c>
    </row>
    <row r="104" spans="1:12" ht="30">
      <c r="A104" s="30"/>
      <c r="B104" s="25" t="s">
        <v>56</v>
      </c>
      <c r="C104" s="25" t="s">
        <v>59</v>
      </c>
      <c r="D104" s="25"/>
      <c r="E104" s="25" t="s">
        <v>2</v>
      </c>
      <c r="F104" s="30">
        <v>345949</v>
      </c>
      <c r="G104" s="116">
        <v>42114</v>
      </c>
      <c r="H104" s="31">
        <v>3146</v>
      </c>
      <c r="I104" s="31">
        <v>2369</v>
      </c>
      <c r="J104" s="31">
        <f t="shared" si="4"/>
        <v>777</v>
      </c>
      <c r="K104" s="30"/>
      <c r="L104" s="39">
        <f t="shared" si="5"/>
        <v>777</v>
      </c>
    </row>
    <row r="105" spans="1:12" ht="15">
      <c r="A105" s="30">
        <v>81</v>
      </c>
      <c r="B105" s="202" t="s">
        <v>56</v>
      </c>
      <c r="C105" s="202">
        <v>63</v>
      </c>
      <c r="D105" s="202"/>
      <c r="E105" s="25" t="s">
        <v>2</v>
      </c>
      <c r="F105" s="30"/>
      <c r="G105" s="161">
        <v>42114</v>
      </c>
      <c r="H105" s="31"/>
      <c r="I105" s="31">
        <f>I103+I104</f>
        <v>4442</v>
      </c>
      <c r="J105" s="31">
        <f>SUM(J103:J104)</f>
        <v>1334</v>
      </c>
      <c r="K105" s="30">
        <v>54.094</v>
      </c>
      <c r="L105" s="39">
        <f t="shared" si="5"/>
        <v>1279.906</v>
      </c>
    </row>
    <row r="106" spans="1:12" ht="15.75" customHeight="1">
      <c r="A106" s="30">
        <v>82</v>
      </c>
      <c r="B106" s="25" t="s">
        <v>29</v>
      </c>
      <c r="C106" s="25">
        <v>53</v>
      </c>
      <c r="D106" s="25"/>
      <c r="E106" s="25" t="s">
        <v>2</v>
      </c>
      <c r="F106" s="30">
        <v>332631</v>
      </c>
      <c r="G106" s="116">
        <v>42114</v>
      </c>
      <c r="H106" s="31">
        <v>1187</v>
      </c>
      <c r="I106" s="31">
        <v>792</v>
      </c>
      <c r="J106" s="31">
        <f t="shared" si="4"/>
        <v>395</v>
      </c>
      <c r="K106" s="201">
        <v>19.46</v>
      </c>
      <c r="L106" s="39">
        <f t="shared" si="5"/>
        <v>375.54</v>
      </c>
    </row>
    <row r="107" spans="1:12" ht="15" customHeight="1">
      <c r="A107" s="30">
        <v>83</v>
      </c>
      <c r="B107" s="25" t="s">
        <v>29</v>
      </c>
      <c r="C107" s="25">
        <v>28</v>
      </c>
      <c r="D107" s="17"/>
      <c r="E107" s="25" t="s">
        <v>2</v>
      </c>
      <c r="F107" s="30">
        <v>333586</v>
      </c>
      <c r="G107" s="161">
        <v>42114</v>
      </c>
      <c r="H107" s="31">
        <v>5371</v>
      </c>
      <c r="I107" s="31">
        <v>3752</v>
      </c>
      <c r="J107" s="31">
        <f t="shared" si="4"/>
        <v>1619</v>
      </c>
      <c r="K107" s="201">
        <v>6</v>
      </c>
      <c r="L107" s="39">
        <f t="shared" si="5"/>
        <v>1613</v>
      </c>
    </row>
    <row r="108" spans="1:12" ht="15">
      <c r="A108" s="30">
        <v>41</v>
      </c>
      <c r="B108" s="25" t="s">
        <v>29</v>
      </c>
      <c r="C108" s="25">
        <v>30</v>
      </c>
      <c r="D108" s="25"/>
      <c r="E108" s="25" t="s">
        <v>2</v>
      </c>
      <c r="F108" s="203" t="s">
        <v>3</v>
      </c>
      <c r="G108" s="116">
        <v>42114</v>
      </c>
      <c r="H108" s="31">
        <v>34867</v>
      </c>
      <c r="I108" s="31">
        <v>34690</v>
      </c>
      <c r="J108" s="31">
        <f t="shared" si="4"/>
        <v>177</v>
      </c>
      <c r="K108" s="30">
        <v>68</v>
      </c>
      <c r="L108" s="39">
        <f t="shared" si="5"/>
        <v>109</v>
      </c>
    </row>
    <row r="109" spans="1:12" ht="15.75" customHeight="1">
      <c r="A109" s="30">
        <v>85</v>
      </c>
      <c r="B109" s="25" t="s">
        <v>29</v>
      </c>
      <c r="C109" s="25">
        <v>34</v>
      </c>
      <c r="D109" s="25"/>
      <c r="E109" s="25" t="s">
        <v>2</v>
      </c>
      <c r="F109" s="30">
        <v>334756</v>
      </c>
      <c r="G109" s="161">
        <v>42114</v>
      </c>
      <c r="H109" s="31">
        <v>1400</v>
      </c>
      <c r="I109" s="31">
        <v>745</v>
      </c>
      <c r="J109" s="31">
        <f t="shared" si="4"/>
        <v>655</v>
      </c>
      <c r="K109" s="201">
        <v>0</v>
      </c>
      <c r="L109" s="39">
        <f t="shared" si="5"/>
        <v>655</v>
      </c>
    </row>
    <row r="110" spans="1:12" ht="15">
      <c r="A110" s="30">
        <v>86</v>
      </c>
      <c r="B110" s="25" t="s">
        <v>29</v>
      </c>
      <c r="C110" s="25">
        <v>38</v>
      </c>
      <c r="D110" s="17"/>
      <c r="E110" s="25" t="s">
        <v>2</v>
      </c>
      <c r="F110" s="30">
        <v>357694</v>
      </c>
      <c r="G110" s="116">
        <v>42114</v>
      </c>
      <c r="H110" s="110">
        <v>1941</v>
      </c>
      <c r="I110" s="110">
        <v>1431</v>
      </c>
      <c r="J110" s="31">
        <f t="shared" si="4"/>
        <v>510</v>
      </c>
      <c r="K110" s="30">
        <v>22.48</v>
      </c>
      <c r="L110" s="39">
        <f t="shared" si="5"/>
        <v>487.52</v>
      </c>
    </row>
    <row r="111" spans="1:12" s="41" customFormat="1" ht="15">
      <c r="A111" s="30">
        <v>87</v>
      </c>
      <c r="B111" s="25" t="s">
        <v>29</v>
      </c>
      <c r="C111" s="25">
        <v>90</v>
      </c>
      <c r="D111" s="42"/>
      <c r="E111" s="25" t="s">
        <v>2</v>
      </c>
      <c r="F111" s="30">
        <v>372156</v>
      </c>
      <c r="G111" s="161">
        <v>42114</v>
      </c>
      <c r="H111" s="110">
        <v>1449</v>
      </c>
      <c r="I111" s="110">
        <v>1038</v>
      </c>
      <c r="J111" s="31">
        <f t="shared" si="4"/>
        <v>411</v>
      </c>
      <c r="K111" s="201">
        <v>6</v>
      </c>
      <c r="L111" s="39">
        <f t="shared" si="5"/>
        <v>405</v>
      </c>
    </row>
    <row r="112" spans="1:12" ht="15">
      <c r="A112" s="30">
        <v>88</v>
      </c>
      <c r="B112" s="25" t="s">
        <v>12</v>
      </c>
      <c r="C112" s="25">
        <v>1</v>
      </c>
      <c r="D112" s="25"/>
      <c r="E112" s="25" t="s">
        <v>2</v>
      </c>
      <c r="F112" s="30">
        <v>338842</v>
      </c>
      <c r="G112" s="116">
        <v>42114</v>
      </c>
      <c r="H112" s="295" t="s">
        <v>97</v>
      </c>
      <c r="I112" s="296"/>
      <c r="J112" s="31"/>
      <c r="K112" s="201">
        <v>0</v>
      </c>
      <c r="L112" s="39"/>
    </row>
    <row r="113" spans="1:12" ht="15">
      <c r="A113" s="30">
        <v>89</v>
      </c>
      <c r="B113" s="25" t="s">
        <v>12</v>
      </c>
      <c r="C113" s="25">
        <v>5</v>
      </c>
      <c r="D113" s="25"/>
      <c r="E113" s="25" t="s">
        <v>2</v>
      </c>
      <c r="F113" s="30">
        <v>341808</v>
      </c>
      <c r="G113" s="161">
        <v>42114</v>
      </c>
      <c r="H113" s="31">
        <v>5544</v>
      </c>
      <c r="I113" s="31">
        <v>4093</v>
      </c>
      <c r="J113" s="31">
        <f t="shared" si="4"/>
        <v>1451</v>
      </c>
      <c r="K113" s="30">
        <v>0</v>
      </c>
      <c r="L113" s="39">
        <f t="shared" si="5"/>
        <v>1451</v>
      </c>
    </row>
    <row r="114" spans="1:12" ht="15">
      <c r="A114" s="30">
        <v>90</v>
      </c>
      <c r="B114" s="25" t="s">
        <v>21</v>
      </c>
      <c r="C114" s="25">
        <v>5</v>
      </c>
      <c r="D114" s="25"/>
      <c r="E114" s="25" t="s">
        <v>2</v>
      </c>
      <c r="F114" s="30">
        <v>341912</v>
      </c>
      <c r="G114" s="116">
        <v>42114</v>
      </c>
      <c r="H114" s="31">
        <v>709</v>
      </c>
      <c r="I114" s="31">
        <v>519</v>
      </c>
      <c r="J114" s="31">
        <f t="shared" si="4"/>
        <v>190</v>
      </c>
      <c r="K114" s="30">
        <v>0</v>
      </c>
      <c r="L114" s="39">
        <f t="shared" si="5"/>
        <v>190</v>
      </c>
    </row>
    <row r="115" spans="1:12" ht="15">
      <c r="A115" s="30">
        <v>91</v>
      </c>
      <c r="B115" s="25" t="s">
        <v>21</v>
      </c>
      <c r="C115" s="25" t="s">
        <v>60</v>
      </c>
      <c r="D115" s="25"/>
      <c r="E115" s="25" t="s">
        <v>2</v>
      </c>
      <c r="F115" s="30">
        <v>341941</v>
      </c>
      <c r="G115" s="161">
        <v>42114</v>
      </c>
      <c r="H115" s="31">
        <v>1316</v>
      </c>
      <c r="I115" s="31">
        <v>889</v>
      </c>
      <c r="J115" s="31">
        <f t="shared" si="4"/>
        <v>427</v>
      </c>
      <c r="K115" s="30">
        <v>11.75</v>
      </c>
      <c r="L115" s="39">
        <f t="shared" si="5"/>
        <v>415.25</v>
      </c>
    </row>
    <row r="116" spans="1:12" ht="15">
      <c r="A116" s="30">
        <v>92</v>
      </c>
      <c r="B116" s="25" t="s">
        <v>19</v>
      </c>
      <c r="C116" s="25">
        <v>22</v>
      </c>
      <c r="D116" s="25"/>
      <c r="E116" s="25" t="s">
        <v>2</v>
      </c>
      <c r="F116" s="30">
        <v>327389</v>
      </c>
      <c r="G116" s="116">
        <v>42114</v>
      </c>
      <c r="H116" s="31">
        <v>1947</v>
      </c>
      <c r="I116" s="31">
        <v>1419</v>
      </c>
      <c r="J116" s="31">
        <f t="shared" si="4"/>
        <v>528</v>
      </c>
      <c r="K116" s="30">
        <v>11.43</v>
      </c>
      <c r="L116" s="39">
        <f t="shared" si="5"/>
        <v>516.57</v>
      </c>
    </row>
    <row r="117" spans="1:12" ht="15">
      <c r="A117" s="30">
        <v>93</v>
      </c>
      <c r="B117" s="25" t="s">
        <v>19</v>
      </c>
      <c r="C117" s="25">
        <v>25</v>
      </c>
      <c r="D117" s="25"/>
      <c r="E117" s="25" t="s">
        <v>2</v>
      </c>
      <c r="F117" s="30">
        <v>372157</v>
      </c>
      <c r="G117" s="161">
        <v>42114</v>
      </c>
      <c r="H117" s="31">
        <v>1979</v>
      </c>
      <c r="I117" s="31">
        <v>1393</v>
      </c>
      <c r="J117" s="31">
        <f t="shared" si="4"/>
        <v>586</v>
      </c>
      <c r="K117" s="30">
        <v>64.995</v>
      </c>
      <c r="L117" s="39">
        <f t="shared" si="5"/>
        <v>521.005</v>
      </c>
    </row>
    <row r="118" spans="1:12" ht="15">
      <c r="A118" s="30">
        <v>94</v>
      </c>
      <c r="B118" s="25" t="s">
        <v>19</v>
      </c>
      <c r="C118" s="25">
        <v>74</v>
      </c>
      <c r="D118" s="25"/>
      <c r="E118" s="25" t="s">
        <v>2</v>
      </c>
      <c r="F118" s="30">
        <v>329422</v>
      </c>
      <c r="G118" s="116">
        <v>42114</v>
      </c>
      <c r="H118" s="31">
        <v>1227</v>
      </c>
      <c r="I118" s="31">
        <v>853</v>
      </c>
      <c r="J118" s="31">
        <f t="shared" si="4"/>
        <v>374</v>
      </c>
      <c r="K118" s="30">
        <v>35.57</v>
      </c>
      <c r="L118" s="39">
        <f t="shared" si="5"/>
        <v>338.43</v>
      </c>
    </row>
    <row r="119" spans="1:12" ht="15" customHeight="1">
      <c r="A119" s="30">
        <v>95</v>
      </c>
      <c r="B119" s="25" t="s">
        <v>19</v>
      </c>
      <c r="C119" s="25">
        <v>26</v>
      </c>
      <c r="D119" s="17"/>
      <c r="E119" s="25" t="s">
        <v>2</v>
      </c>
      <c r="F119" s="30">
        <v>332621</v>
      </c>
      <c r="G119" s="161">
        <v>42114</v>
      </c>
      <c r="H119" s="110">
        <v>888</v>
      </c>
      <c r="I119" s="110">
        <v>562</v>
      </c>
      <c r="J119" s="31">
        <f>H119-I119</f>
        <v>326</v>
      </c>
      <c r="K119" s="30">
        <v>35.037</v>
      </c>
      <c r="L119" s="39">
        <f t="shared" si="5"/>
        <v>290.963</v>
      </c>
    </row>
    <row r="120" spans="1:12" ht="15" customHeight="1">
      <c r="A120" s="30">
        <v>96</v>
      </c>
      <c r="B120" s="25" t="s">
        <v>19</v>
      </c>
      <c r="C120" s="25" t="s">
        <v>6</v>
      </c>
      <c r="D120" s="25"/>
      <c r="E120" s="25" t="s">
        <v>2</v>
      </c>
      <c r="F120" s="30">
        <v>332953</v>
      </c>
      <c r="G120" s="116">
        <v>42114</v>
      </c>
      <c r="H120" s="110">
        <v>1715</v>
      </c>
      <c r="I120" s="110">
        <v>1147</v>
      </c>
      <c r="J120" s="31">
        <f>H120-I120</f>
        <v>568</v>
      </c>
      <c r="K120" s="201">
        <v>0</v>
      </c>
      <c r="L120" s="39">
        <f t="shared" si="5"/>
        <v>568</v>
      </c>
    </row>
    <row r="121" spans="1:12" ht="15">
      <c r="A121" s="30">
        <v>97</v>
      </c>
      <c r="B121" s="25" t="s">
        <v>19</v>
      </c>
      <c r="C121" s="25">
        <v>11</v>
      </c>
      <c r="D121" s="25"/>
      <c r="E121" s="25" t="s">
        <v>2</v>
      </c>
      <c r="F121" s="30">
        <v>333446</v>
      </c>
      <c r="G121" s="161">
        <v>42114</v>
      </c>
      <c r="H121" s="31">
        <v>2576</v>
      </c>
      <c r="I121" s="31">
        <v>1903</v>
      </c>
      <c r="J121" s="31">
        <f>H121-I121</f>
        <v>673</v>
      </c>
      <c r="K121" s="30">
        <v>46</v>
      </c>
      <c r="L121" s="39">
        <f t="shared" si="5"/>
        <v>627</v>
      </c>
    </row>
    <row r="122" spans="1:12" ht="15" customHeight="1">
      <c r="A122" s="30">
        <v>98</v>
      </c>
      <c r="B122" s="25" t="s">
        <v>19</v>
      </c>
      <c r="C122" s="25">
        <v>35</v>
      </c>
      <c r="D122" s="25"/>
      <c r="E122" s="25" t="s">
        <v>2</v>
      </c>
      <c r="F122" s="30">
        <v>334651</v>
      </c>
      <c r="G122" s="116">
        <v>42114</v>
      </c>
      <c r="H122" s="110">
        <v>1606</v>
      </c>
      <c r="I122" s="110">
        <v>1070</v>
      </c>
      <c r="J122" s="31">
        <f>H122-I122</f>
        <v>536</v>
      </c>
      <c r="K122" s="30">
        <v>31.51</v>
      </c>
      <c r="L122" s="39">
        <f t="shared" si="5"/>
        <v>504.49</v>
      </c>
    </row>
    <row r="123" spans="1:12" ht="15">
      <c r="A123" s="30">
        <v>99</v>
      </c>
      <c r="B123" s="25" t="s">
        <v>19</v>
      </c>
      <c r="C123" s="25">
        <v>10</v>
      </c>
      <c r="D123" s="25"/>
      <c r="E123" s="25" t="s">
        <v>2</v>
      </c>
      <c r="F123" s="30">
        <v>340683</v>
      </c>
      <c r="G123" s="161">
        <v>42114</v>
      </c>
      <c r="H123" s="31">
        <v>2042</v>
      </c>
      <c r="I123" s="31">
        <v>1440</v>
      </c>
      <c r="J123" s="31">
        <f aca="true" t="shared" si="6" ref="J123:J128">H123-I123</f>
        <v>602</v>
      </c>
      <c r="K123" s="30">
        <v>1</v>
      </c>
      <c r="L123" s="39">
        <f t="shared" si="5"/>
        <v>601</v>
      </c>
    </row>
    <row r="124" spans="1:12" ht="15">
      <c r="A124" s="30">
        <v>100</v>
      </c>
      <c r="B124" s="25" t="s">
        <v>19</v>
      </c>
      <c r="C124" s="25" t="s">
        <v>61</v>
      </c>
      <c r="D124" s="25"/>
      <c r="E124" s="25" t="s">
        <v>2</v>
      </c>
      <c r="F124" s="30">
        <v>341783</v>
      </c>
      <c r="G124" s="116">
        <v>42114</v>
      </c>
      <c r="H124" s="31">
        <v>4735</v>
      </c>
      <c r="I124" s="31">
        <v>3486</v>
      </c>
      <c r="J124" s="31">
        <f t="shared" si="6"/>
        <v>1249</v>
      </c>
      <c r="K124" s="30">
        <v>20.38</v>
      </c>
      <c r="L124" s="39">
        <f t="shared" si="5"/>
        <v>1228.62</v>
      </c>
    </row>
    <row r="125" spans="1:12" ht="15">
      <c r="A125" s="30">
        <v>101</v>
      </c>
      <c r="B125" s="204" t="s">
        <v>19</v>
      </c>
      <c r="C125" s="204">
        <v>63</v>
      </c>
      <c r="D125" s="25"/>
      <c r="E125" s="25" t="s">
        <v>2</v>
      </c>
      <c r="F125" s="205">
        <v>343456</v>
      </c>
      <c r="G125" s="161">
        <v>42114</v>
      </c>
      <c r="H125" s="31">
        <v>1400</v>
      </c>
      <c r="I125" s="31">
        <v>946</v>
      </c>
      <c r="J125" s="31">
        <f t="shared" si="6"/>
        <v>454</v>
      </c>
      <c r="K125" s="30">
        <v>39.58</v>
      </c>
      <c r="L125" s="39">
        <f t="shared" si="5"/>
        <v>414.42</v>
      </c>
    </row>
    <row r="126" spans="1:12" ht="15">
      <c r="A126" s="30">
        <v>102</v>
      </c>
      <c r="B126" s="25" t="s">
        <v>19</v>
      </c>
      <c r="C126" s="25">
        <v>72</v>
      </c>
      <c r="D126" s="25"/>
      <c r="E126" s="25" t="s">
        <v>2</v>
      </c>
      <c r="F126" s="30">
        <v>344126</v>
      </c>
      <c r="G126" s="116">
        <v>42114</v>
      </c>
      <c r="H126" s="31">
        <v>1181</v>
      </c>
      <c r="I126" s="31">
        <v>871</v>
      </c>
      <c r="J126" s="31">
        <f t="shared" si="6"/>
        <v>310</v>
      </c>
      <c r="K126" s="30">
        <v>60.57</v>
      </c>
      <c r="L126" s="39">
        <f t="shared" si="5"/>
        <v>249.43</v>
      </c>
    </row>
    <row r="127" spans="1:12" ht="15">
      <c r="A127" s="30">
        <v>103</v>
      </c>
      <c r="B127" s="25" t="s">
        <v>19</v>
      </c>
      <c r="C127" s="25">
        <v>21</v>
      </c>
      <c r="D127" s="25"/>
      <c r="E127" s="25" t="s">
        <v>2</v>
      </c>
      <c r="F127" s="30">
        <v>345942</v>
      </c>
      <c r="G127" s="161">
        <v>42114</v>
      </c>
      <c r="H127" s="31">
        <v>2967</v>
      </c>
      <c r="I127" s="31">
        <v>2067</v>
      </c>
      <c r="J127" s="31">
        <f t="shared" si="6"/>
        <v>900</v>
      </c>
      <c r="K127" s="201">
        <v>171.07</v>
      </c>
      <c r="L127" s="39">
        <f t="shared" si="5"/>
        <v>728.9300000000001</v>
      </c>
    </row>
    <row r="128" spans="1:12" ht="15">
      <c r="A128" s="30">
        <v>104</v>
      </c>
      <c r="B128" s="25" t="s">
        <v>15</v>
      </c>
      <c r="C128" s="25">
        <v>10</v>
      </c>
      <c r="D128" s="17"/>
      <c r="E128" s="25" t="s">
        <v>2</v>
      </c>
      <c r="F128" s="30">
        <v>327290</v>
      </c>
      <c r="G128" s="116">
        <v>42114</v>
      </c>
      <c r="H128" s="110">
        <v>5854</v>
      </c>
      <c r="I128" s="110">
        <v>4250</v>
      </c>
      <c r="J128" s="31">
        <f t="shared" si="6"/>
        <v>1604</v>
      </c>
      <c r="K128" s="201">
        <v>0</v>
      </c>
      <c r="L128" s="39">
        <f t="shared" si="5"/>
        <v>1604</v>
      </c>
    </row>
    <row r="129" spans="1:12" ht="15">
      <c r="A129" s="30">
        <v>105</v>
      </c>
      <c r="B129" s="25" t="s">
        <v>15</v>
      </c>
      <c r="C129" s="25">
        <v>15</v>
      </c>
      <c r="D129" s="25"/>
      <c r="E129" s="25" t="s">
        <v>2</v>
      </c>
      <c r="F129" s="30">
        <v>329402</v>
      </c>
      <c r="G129" s="161">
        <v>42114</v>
      </c>
      <c r="H129" s="110">
        <v>736</v>
      </c>
      <c r="I129" s="110">
        <v>374</v>
      </c>
      <c r="J129" s="31">
        <f>H129-I129</f>
        <v>362</v>
      </c>
      <c r="K129" s="30">
        <v>21.83</v>
      </c>
      <c r="L129" s="39">
        <f t="shared" si="5"/>
        <v>340.17</v>
      </c>
    </row>
    <row r="130" spans="1:12" ht="15">
      <c r="A130" s="30">
        <v>106</v>
      </c>
      <c r="B130" s="25" t="s">
        <v>15</v>
      </c>
      <c r="C130" s="25">
        <v>9</v>
      </c>
      <c r="D130" s="25"/>
      <c r="E130" s="25" t="s">
        <v>2</v>
      </c>
      <c r="F130" s="30">
        <v>329409</v>
      </c>
      <c r="G130" s="116">
        <v>42114</v>
      </c>
      <c r="H130" s="31">
        <v>3746.79</v>
      </c>
      <c r="I130" s="31">
        <v>2744</v>
      </c>
      <c r="J130" s="31">
        <f>H130-I130</f>
        <v>1002.79</v>
      </c>
      <c r="K130" s="201">
        <v>8</v>
      </c>
      <c r="L130" s="3">
        <f>J130-K130</f>
        <v>994.79</v>
      </c>
    </row>
    <row r="131" spans="1:12" ht="15">
      <c r="A131" s="30">
        <v>107</v>
      </c>
      <c r="B131" s="25" t="s">
        <v>15</v>
      </c>
      <c r="C131" s="25">
        <v>32</v>
      </c>
      <c r="D131" s="25"/>
      <c r="E131" s="25" t="s">
        <v>2</v>
      </c>
      <c r="F131" s="30">
        <v>335555</v>
      </c>
      <c r="G131" s="161">
        <v>42114</v>
      </c>
      <c r="H131" s="295" t="s">
        <v>97</v>
      </c>
      <c r="I131" s="296"/>
      <c r="J131" s="31"/>
      <c r="K131" s="30">
        <v>24</v>
      </c>
      <c r="L131" s="39"/>
    </row>
    <row r="132" spans="1:12" ht="15">
      <c r="A132" s="30">
        <v>108</v>
      </c>
      <c r="B132" s="25" t="s">
        <v>15</v>
      </c>
      <c r="C132" s="25">
        <v>31</v>
      </c>
      <c r="D132" s="25"/>
      <c r="E132" s="25" t="s">
        <v>2</v>
      </c>
      <c r="F132" s="30">
        <v>335562</v>
      </c>
      <c r="G132" s="116">
        <v>42114</v>
      </c>
      <c r="H132" s="31">
        <v>2297</v>
      </c>
      <c r="I132" s="31">
        <v>1590</v>
      </c>
      <c r="J132" s="31">
        <f>H132-I132</f>
        <v>707</v>
      </c>
      <c r="K132" s="30">
        <v>27</v>
      </c>
      <c r="L132" s="39">
        <f t="shared" si="5"/>
        <v>680</v>
      </c>
    </row>
    <row r="133" spans="1:12" ht="15">
      <c r="A133" s="30">
        <v>109</v>
      </c>
      <c r="B133" s="25" t="s">
        <v>15</v>
      </c>
      <c r="C133" s="25">
        <v>36</v>
      </c>
      <c r="D133" s="25"/>
      <c r="E133" s="25" t="s">
        <v>2</v>
      </c>
      <c r="F133" s="30">
        <v>337867</v>
      </c>
      <c r="G133" s="161">
        <v>42114</v>
      </c>
      <c r="H133" s="295" t="s">
        <v>97</v>
      </c>
      <c r="I133" s="296"/>
      <c r="J133" s="31"/>
      <c r="K133" s="30">
        <v>78.204</v>
      </c>
      <c r="L133" s="39"/>
    </row>
    <row r="134" spans="1:12" ht="15" customHeight="1">
      <c r="A134" s="30">
        <v>110</v>
      </c>
      <c r="B134" s="25" t="s">
        <v>15</v>
      </c>
      <c r="C134" s="25">
        <v>33</v>
      </c>
      <c r="D134" s="25"/>
      <c r="E134" s="25" t="s">
        <v>2</v>
      </c>
      <c r="F134" s="30">
        <v>337874</v>
      </c>
      <c r="G134" s="116">
        <v>42114</v>
      </c>
      <c r="H134" s="110">
        <v>2358</v>
      </c>
      <c r="I134" s="110">
        <v>1681</v>
      </c>
      <c r="J134" s="31">
        <f>H134-I134</f>
        <v>677</v>
      </c>
      <c r="K134" s="30">
        <v>29.31</v>
      </c>
      <c r="L134" s="39">
        <f>J134-K134</f>
        <v>647.69</v>
      </c>
    </row>
    <row r="135" spans="1:12" ht="15">
      <c r="A135" s="30">
        <v>111</v>
      </c>
      <c r="B135" s="25" t="s">
        <v>15</v>
      </c>
      <c r="C135" s="25">
        <v>3</v>
      </c>
      <c r="D135" s="17"/>
      <c r="E135" s="25" t="s">
        <v>2</v>
      </c>
      <c r="F135" s="30">
        <v>338868</v>
      </c>
      <c r="G135" s="161">
        <v>42114</v>
      </c>
      <c r="H135" s="110">
        <v>3361</v>
      </c>
      <c r="I135" s="110">
        <v>2417</v>
      </c>
      <c r="J135" s="31">
        <f aca="true" t="shared" si="7" ref="J135:J141">H135-I135</f>
        <v>944</v>
      </c>
      <c r="K135" s="30">
        <v>18.09</v>
      </c>
      <c r="L135" s="39">
        <f aca="true" t="shared" si="8" ref="L135:L141">J135-K135</f>
        <v>925.91</v>
      </c>
    </row>
    <row r="136" spans="1:12" ht="15">
      <c r="A136" s="30">
        <v>112</v>
      </c>
      <c r="B136" s="25" t="s">
        <v>15</v>
      </c>
      <c r="C136" s="25">
        <v>25</v>
      </c>
      <c r="D136" s="17"/>
      <c r="E136" s="25" t="s">
        <v>2</v>
      </c>
      <c r="F136" s="30">
        <v>338869</v>
      </c>
      <c r="G136" s="116">
        <v>42114</v>
      </c>
      <c r="H136" s="110">
        <v>2655</v>
      </c>
      <c r="I136" s="110">
        <v>1940</v>
      </c>
      <c r="J136" s="31">
        <f t="shared" si="7"/>
        <v>715</v>
      </c>
      <c r="K136" s="201">
        <v>21</v>
      </c>
      <c r="L136" s="39">
        <f t="shared" si="8"/>
        <v>694</v>
      </c>
    </row>
    <row r="137" spans="1:12" ht="15" customHeight="1">
      <c r="A137" s="30">
        <v>113</v>
      </c>
      <c r="B137" s="25" t="s">
        <v>15</v>
      </c>
      <c r="C137" s="25" t="s">
        <v>62</v>
      </c>
      <c r="D137" s="17"/>
      <c r="E137" s="25" t="s">
        <v>2</v>
      </c>
      <c r="F137" s="30">
        <v>338969</v>
      </c>
      <c r="G137" s="161">
        <v>42114</v>
      </c>
      <c r="H137" s="110">
        <v>2770</v>
      </c>
      <c r="I137" s="110">
        <v>2054</v>
      </c>
      <c r="J137" s="31">
        <f t="shared" si="7"/>
        <v>716</v>
      </c>
      <c r="K137" s="201">
        <v>100</v>
      </c>
      <c r="L137" s="39">
        <f t="shared" si="8"/>
        <v>616</v>
      </c>
    </row>
    <row r="138" spans="1:12" ht="15" customHeight="1">
      <c r="A138" s="30">
        <v>114</v>
      </c>
      <c r="B138" s="25" t="s">
        <v>15</v>
      </c>
      <c r="C138" s="25">
        <v>37</v>
      </c>
      <c r="D138" s="25"/>
      <c r="E138" s="25" t="s">
        <v>2</v>
      </c>
      <c r="F138" s="30">
        <v>338975</v>
      </c>
      <c r="G138" s="116">
        <v>42114</v>
      </c>
      <c r="H138" s="31">
        <v>2875</v>
      </c>
      <c r="I138" s="31">
        <v>2112</v>
      </c>
      <c r="J138" s="31">
        <f t="shared" si="7"/>
        <v>763</v>
      </c>
      <c r="K138" s="201">
        <v>17</v>
      </c>
      <c r="L138" s="39">
        <f t="shared" si="8"/>
        <v>746</v>
      </c>
    </row>
    <row r="139" spans="1:12" ht="15" customHeight="1">
      <c r="A139" s="30">
        <v>115</v>
      </c>
      <c r="B139" s="25" t="s">
        <v>15</v>
      </c>
      <c r="C139" s="25">
        <v>35</v>
      </c>
      <c r="D139" s="25"/>
      <c r="E139" s="25" t="s">
        <v>2</v>
      </c>
      <c r="F139" s="30">
        <v>339070</v>
      </c>
      <c r="G139" s="161">
        <v>42114</v>
      </c>
      <c r="H139" s="31">
        <v>2515</v>
      </c>
      <c r="I139" s="31">
        <v>1803</v>
      </c>
      <c r="J139" s="31">
        <f t="shared" si="7"/>
        <v>712</v>
      </c>
      <c r="K139" s="30">
        <v>1</v>
      </c>
      <c r="L139" s="39">
        <f t="shared" si="8"/>
        <v>711</v>
      </c>
    </row>
    <row r="140" spans="1:12" ht="15">
      <c r="A140" s="30">
        <v>116</v>
      </c>
      <c r="B140" s="25" t="s">
        <v>15</v>
      </c>
      <c r="C140" s="25">
        <v>5</v>
      </c>
      <c r="D140" s="25"/>
      <c r="E140" s="25" t="s">
        <v>2</v>
      </c>
      <c r="F140" s="30">
        <v>340533</v>
      </c>
      <c r="G140" s="116">
        <v>42114</v>
      </c>
      <c r="H140" s="31">
        <v>2893</v>
      </c>
      <c r="I140" s="31">
        <v>2094</v>
      </c>
      <c r="J140" s="31">
        <f t="shared" si="7"/>
        <v>799</v>
      </c>
      <c r="K140" s="30">
        <v>10</v>
      </c>
      <c r="L140" s="39">
        <f t="shared" si="8"/>
        <v>789</v>
      </c>
    </row>
    <row r="141" spans="1:12" ht="15" customHeight="1">
      <c r="A141" s="30">
        <v>117</v>
      </c>
      <c r="B141" s="25" t="s">
        <v>15</v>
      </c>
      <c r="C141" s="25" t="s">
        <v>63</v>
      </c>
      <c r="D141" s="25"/>
      <c r="E141" s="25" t="s">
        <v>2</v>
      </c>
      <c r="F141" s="30">
        <v>342152</v>
      </c>
      <c r="G141" s="161">
        <v>42114</v>
      </c>
      <c r="H141" s="31">
        <v>1595</v>
      </c>
      <c r="I141" s="31">
        <v>854</v>
      </c>
      <c r="J141" s="31">
        <f t="shared" si="7"/>
        <v>741</v>
      </c>
      <c r="K141" s="30">
        <v>0</v>
      </c>
      <c r="L141" s="39">
        <f t="shared" si="8"/>
        <v>741</v>
      </c>
    </row>
    <row r="142" spans="1:12" ht="15">
      <c r="A142" s="30">
        <v>118</v>
      </c>
      <c r="B142" s="25" t="s">
        <v>14</v>
      </c>
      <c r="C142" s="25">
        <v>51</v>
      </c>
      <c r="D142" s="25"/>
      <c r="E142" s="25" t="s">
        <v>2</v>
      </c>
      <c r="F142" s="30">
        <v>336570</v>
      </c>
      <c r="G142" s="116">
        <v>42114</v>
      </c>
      <c r="H142" s="295" t="s">
        <v>103</v>
      </c>
      <c r="I142" s="296"/>
      <c r="J142" s="31"/>
      <c r="K142" s="30">
        <v>22</v>
      </c>
      <c r="L142" s="39"/>
    </row>
    <row r="143" spans="1:12" ht="15">
      <c r="A143" s="30">
        <v>119</v>
      </c>
      <c r="B143" s="25" t="s">
        <v>14</v>
      </c>
      <c r="C143" s="25">
        <v>13</v>
      </c>
      <c r="D143" s="25"/>
      <c r="E143" s="25" t="s">
        <v>2</v>
      </c>
      <c r="F143" s="30">
        <v>339062</v>
      </c>
      <c r="G143" s="161">
        <v>42114</v>
      </c>
      <c r="H143" s="31">
        <v>3442</v>
      </c>
      <c r="I143" s="31">
        <v>2486</v>
      </c>
      <c r="J143" s="31">
        <f aca="true" t="shared" si="9" ref="J143:J190">H143-I143</f>
        <v>956</v>
      </c>
      <c r="K143" s="30">
        <v>61</v>
      </c>
      <c r="L143" s="39">
        <f t="shared" si="5"/>
        <v>895</v>
      </c>
    </row>
    <row r="144" spans="1:12" ht="15">
      <c r="A144" s="30">
        <v>120</v>
      </c>
      <c r="B144" s="25" t="s">
        <v>14</v>
      </c>
      <c r="C144" s="25" t="s">
        <v>64</v>
      </c>
      <c r="D144" s="25"/>
      <c r="E144" s="25" t="s">
        <v>2</v>
      </c>
      <c r="F144" s="30">
        <v>340217</v>
      </c>
      <c r="G144" s="116">
        <v>42114</v>
      </c>
      <c r="H144" s="31">
        <v>2517</v>
      </c>
      <c r="I144" s="31">
        <v>1859</v>
      </c>
      <c r="J144" s="31">
        <f t="shared" si="9"/>
        <v>658</v>
      </c>
      <c r="K144" s="30">
        <v>0</v>
      </c>
      <c r="L144" s="39">
        <f t="shared" si="5"/>
        <v>658</v>
      </c>
    </row>
    <row r="145" spans="1:12" ht="15">
      <c r="A145" s="30">
        <v>121</v>
      </c>
      <c r="B145" s="25" t="s">
        <v>14</v>
      </c>
      <c r="C145" s="25">
        <v>17</v>
      </c>
      <c r="D145" s="25"/>
      <c r="E145" s="25" t="s">
        <v>2</v>
      </c>
      <c r="F145" s="30">
        <v>356123</v>
      </c>
      <c r="G145" s="161">
        <v>42114</v>
      </c>
      <c r="H145" s="31">
        <v>1918</v>
      </c>
      <c r="I145" s="31">
        <v>1409</v>
      </c>
      <c r="J145" s="31">
        <f t="shared" si="9"/>
        <v>509</v>
      </c>
      <c r="K145" s="30">
        <v>16.092</v>
      </c>
      <c r="L145" s="39">
        <f t="shared" si="5"/>
        <v>492.908</v>
      </c>
    </row>
    <row r="146" spans="1:12" ht="15">
      <c r="A146" s="30">
        <v>122</v>
      </c>
      <c r="B146" s="25" t="s">
        <v>14</v>
      </c>
      <c r="C146" s="25">
        <v>18</v>
      </c>
      <c r="D146" s="25"/>
      <c r="E146" s="25" t="s">
        <v>2</v>
      </c>
      <c r="F146" s="30">
        <v>340686</v>
      </c>
      <c r="G146" s="116">
        <v>42114</v>
      </c>
      <c r="H146" s="31">
        <v>5105</v>
      </c>
      <c r="I146" s="31">
        <v>3732</v>
      </c>
      <c r="J146" s="31">
        <f t="shared" si="9"/>
        <v>1373</v>
      </c>
      <c r="K146" s="30">
        <v>0</v>
      </c>
      <c r="L146" s="39">
        <f t="shared" si="5"/>
        <v>1373</v>
      </c>
    </row>
    <row r="147" spans="1:12" ht="15">
      <c r="A147" s="30">
        <v>123</v>
      </c>
      <c r="B147" s="25" t="s">
        <v>14</v>
      </c>
      <c r="C147" s="25" t="s">
        <v>65</v>
      </c>
      <c r="D147" s="25"/>
      <c r="E147" s="25" t="s">
        <v>2</v>
      </c>
      <c r="F147" s="30">
        <v>340689</v>
      </c>
      <c r="G147" s="161">
        <v>42114</v>
      </c>
      <c r="H147" s="31">
        <v>2141</v>
      </c>
      <c r="I147" s="31">
        <v>1579</v>
      </c>
      <c r="J147" s="31">
        <f t="shared" si="9"/>
        <v>562</v>
      </c>
      <c r="K147" s="30">
        <v>0</v>
      </c>
      <c r="L147" s="39">
        <f t="shared" si="5"/>
        <v>562</v>
      </c>
    </row>
    <row r="148" spans="1:12" ht="15">
      <c r="A148" s="30">
        <v>124</v>
      </c>
      <c r="B148" s="25" t="s">
        <v>14</v>
      </c>
      <c r="C148" s="25" t="s">
        <v>66</v>
      </c>
      <c r="D148" s="25"/>
      <c r="E148" s="25" t="s">
        <v>2</v>
      </c>
      <c r="F148" s="30">
        <v>340218</v>
      </c>
      <c r="G148" s="116">
        <v>42114</v>
      </c>
      <c r="H148" s="31">
        <v>1646</v>
      </c>
      <c r="I148" s="31">
        <v>1267</v>
      </c>
      <c r="J148" s="31">
        <f t="shared" si="9"/>
        <v>379</v>
      </c>
      <c r="K148" s="30">
        <v>0</v>
      </c>
      <c r="L148" s="39">
        <f t="shared" si="5"/>
        <v>379</v>
      </c>
    </row>
    <row r="149" spans="1:12" ht="15">
      <c r="A149" s="30">
        <v>125</v>
      </c>
      <c r="B149" s="25" t="s">
        <v>14</v>
      </c>
      <c r="C149" s="25" t="s">
        <v>67</v>
      </c>
      <c r="D149" s="25"/>
      <c r="E149" s="25" t="s">
        <v>2</v>
      </c>
      <c r="F149" s="30">
        <v>341214</v>
      </c>
      <c r="G149" s="161">
        <v>42114</v>
      </c>
      <c r="H149" s="31">
        <v>2683</v>
      </c>
      <c r="I149" s="31">
        <v>1961</v>
      </c>
      <c r="J149" s="31">
        <f t="shared" si="9"/>
        <v>722</v>
      </c>
      <c r="K149" s="30">
        <v>0</v>
      </c>
      <c r="L149" s="39">
        <f t="shared" si="5"/>
        <v>722</v>
      </c>
    </row>
    <row r="150" spans="1:12" ht="15">
      <c r="A150" s="30">
        <v>126</v>
      </c>
      <c r="B150" s="25" t="s">
        <v>14</v>
      </c>
      <c r="C150" s="25">
        <v>36</v>
      </c>
      <c r="D150" s="25"/>
      <c r="E150" s="25" t="s">
        <v>2</v>
      </c>
      <c r="F150" s="30">
        <v>341909</v>
      </c>
      <c r="G150" s="116">
        <v>42114</v>
      </c>
      <c r="H150" s="31">
        <v>1287</v>
      </c>
      <c r="I150" s="31">
        <v>930</v>
      </c>
      <c r="J150" s="31">
        <f t="shared" si="9"/>
        <v>357</v>
      </c>
      <c r="K150" s="30">
        <v>9</v>
      </c>
      <c r="L150" s="39">
        <f t="shared" si="5"/>
        <v>348</v>
      </c>
    </row>
    <row r="151" spans="1:12" ht="15">
      <c r="A151" s="30">
        <v>127</v>
      </c>
      <c r="B151" s="25" t="s">
        <v>14</v>
      </c>
      <c r="C151" s="25">
        <v>34</v>
      </c>
      <c r="D151" s="25"/>
      <c r="E151" s="25" t="s">
        <v>2</v>
      </c>
      <c r="F151" s="30">
        <v>341913</v>
      </c>
      <c r="G151" s="161">
        <v>42114</v>
      </c>
      <c r="H151" s="31">
        <v>1473</v>
      </c>
      <c r="I151" s="31">
        <v>1009</v>
      </c>
      <c r="J151" s="31">
        <f t="shared" si="9"/>
        <v>464</v>
      </c>
      <c r="K151" s="30">
        <v>16</v>
      </c>
      <c r="L151" s="39">
        <f t="shared" si="5"/>
        <v>448</v>
      </c>
    </row>
    <row r="152" spans="1:12" ht="15">
      <c r="A152" s="30">
        <v>128</v>
      </c>
      <c r="B152" s="25" t="s">
        <v>14</v>
      </c>
      <c r="C152" s="25">
        <v>35</v>
      </c>
      <c r="D152" s="206"/>
      <c r="E152" s="25" t="s">
        <v>2</v>
      </c>
      <c r="F152" s="30">
        <v>342471</v>
      </c>
      <c r="G152" s="116">
        <v>42114</v>
      </c>
      <c r="H152" s="110">
        <v>2098</v>
      </c>
      <c r="I152" s="110">
        <v>1547</v>
      </c>
      <c r="J152" s="31">
        <f t="shared" si="9"/>
        <v>551</v>
      </c>
      <c r="K152" s="110">
        <v>7.41</v>
      </c>
      <c r="L152" s="39">
        <f t="shared" si="5"/>
        <v>543.59</v>
      </c>
    </row>
    <row r="153" spans="1:12" ht="15">
      <c r="A153" s="30">
        <v>129</v>
      </c>
      <c r="B153" s="202" t="s">
        <v>14</v>
      </c>
      <c r="C153" s="202">
        <v>38</v>
      </c>
      <c r="D153" s="25"/>
      <c r="E153" s="25" t="s">
        <v>2</v>
      </c>
      <c r="F153" s="203" t="s">
        <v>4</v>
      </c>
      <c r="G153" s="161">
        <v>42114</v>
      </c>
      <c r="H153" s="31">
        <v>60526</v>
      </c>
      <c r="I153" s="31">
        <v>60179</v>
      </c>
      <c r="J153" s="31">
        <f t="shared" si="9"/>
        <v>347</v>
      </c>
      <c r="K153" s="201">
        <v>2</v>
      </c>
      <c r="L153" s="39">
        <f aca="true" t="shared" si="10" ref="L153:L160">J153-K153</f>
        <v>345</v>
      </c>
    </row>
    <row r="154" spans="1:12" ht="15">
      <c r="A154" s="30">
        <v>130</v>
      </c>
      <c r="B154" s="25" t="s">
        <v>14</v>
      </c>
      <c r="C154" s="25">
        <v>5</v>
      </c>
      <c r="D154" s="17"/>
      <c r="E154" s="25" t="s">
        <v>2</v>
      </c>
      <c r="F154" s="30">
        <v>343457</v>
      </c>
      <c r="G154" s="116">
        <v>42114</v>
      </c>
      <c r="H154" s="110">
        <v>2121</v>
      </c>
      <c r="I154" s="110">
        <v>1615</v>
      </c>
      <c r="J154" s="31">
        <f t="shared" si="9"/>
        <v>506</v>
      </c>
      <c r="K154" s="201">
        <v>10</v>
      </c>
      <c r="L154" s="39">
        <f t="shared" si="10"/>
        <v>496</v>
      </c>
    </row>
    <row r="155" spans="1:12" ht="15">
      <c r="A155" s="30">
        <v>131</v>
      </c>
      <c r="B155" s="25" t="s">
        <v>14</v>
      </c>
      <c r="C155" s="25">
        <v>32</v>
      </c>
      <c r="D155" s="17"/>
      <c r="E155" s="25" t="s">
        <v>2</v>
      </c>
      <c r="F155" s="30">
        <v>344122</v>
      </c>
      <c r="G155" s="161">
        <v>42114</v>
      </c>
      <c r="H155" s="110">
        <v>1363</v>
      </c>
      <c r="I155" s="110">
        <v>1011</v>
      </c>
      <c r="J155" s="31">
        <f t="shared" si="9"/>
        <v>352</v>
      </c>
      <c r="K155" s="201">
        <v>11</v>
      </c>
      <c r="L155" s="39">
        <f t="shared" si="10"/>
        <v>341</v>
      </c>
    </row>
    <row r="156" spans="1:12" ht="15">
      <c r="A156" s="30">
        <v>132</v>
      </c>
      <c r="B156" s="25" t="s">
        <v>14</v>
      </c>
      <c r="C156" s="25">
        <v>11</v>
      </c>
      <c r="D156" s="17"/>
      <c r="E156" s="25" t="s">
        <v>2</v>
      </c>
      <c r="F156" s="30">
        <v>345534</v>
      </c>
      <c r="G156" s="116">
        <v>42114</v>
      </c>
      <c r="H156" s="110">
        <v>2205</v>
      </c>
      <c r="I156" s="110">
        <v>1564</v>
      </c>
      <c r="J156" s="31">
        <f t="shared" si="9"/>
        <v>641</v>
      </c>
      <c r="K156" s="201">
        <v>3</v>
      </c>
      <c r="L156" s="39">
        <f t="shared" si="10"/>
        <v>638</v>
      </c>
    </row>
    <row r="157" spans="1:12" ht="15">
      <c r="A157" s="30">
        <v>133</v>
      </c>
      <c r="B157" s="25" t="s">
        <v>14</v>
      </c>
      <c r="C157" s="25">
        <v>9</v>
      </c>
      <c r="D157" s="17"/>
      <c r="E157" s="25" t="s">
        <v>2</v>
      </c>
      <c r="F157" s="30">
        <v>373745</v>
      </c>
      <c r="G157" s="161">
        <v>42114</v>
      </c>
      <c r="H157" s="110">
        <v>2081</v>
      </c>
      <c r="I157" s="110">
        <v>1515</v>
      </c>
      <c r="J157" s="31">
        <f t="shared" si="9"/>
        <v>566</v>
      </c>
      <c r="K157" s="201">
        <v>8</v>
      </c>
      <c r="L157" s="39">
        <f t="shared" si="10"/>
        <v>558</v>
      </c>
    </row>
    <row r="158" spans="1:12" ht="14.25" customHeight="1">
      <c r="A158" s="30">
        <v>134</v>
      </c>
      <c r="B158" s="25" t="s">
        <v>68</v>
      </c>
      <c r="C158" s="25">
        <v>31</v>
      </c>
      <c r="D158" s="17"/>
      <c r="E158" s="25" t="s">
        <v>2</v>
      </c>
      <c r="F158" s="30">
        <v>76089</v>
      </c>
      <c r="G158" s="116">
        <v>42114</v>
      </c>
      <c r="H158" s="110">
        <v>2143</v>
      </c>
      <c r="I158" s="110">
        <v>1602</v>
      </c>
      <c r="J158" s="31">
        <f t="shared" si="9"/>
        <v>541</v>
      </c>
      <c r="K158" s="201">
        <v>31.56</v>
      </c>
      <c r="L158" s="39">
        <f t="shared" si="10"/>
        <v>509.44</v>
      </c>
    </row>
    <row r="159" spans="1:12" ht="15.75" customHeight="1">
      <c r="A159" s="30">
        <v>135</v>
      </c>
      <c r="B159" s="25" t="s">
        <v>68</v>
      </c>
      <c r="C159" s="25">
        <v>11</v>
      </c>
      <c r="D159" s="17"/>
      <c r="E159" s="25" t="s">
        <v>2</v>
      </c>
      <c r="F159" s="30">
        <v>334546</v>
      </c>
      <c r="G159" s="161">
        <v>42114</v>
      </c>
      <c r="H159" s="110">
        <v>2044</v>
      </c>
      <c r="I159" s="110">
        <v>1465</v>
      </c>
      <c r="J159" s="31">
        <f t="shared" si="9"/>
        <v>579</v>
      </c>
      <c r="K159" s="201">
        <v>131</v>
      </c>
      <c r="L159" s="39">
        <f t="shared" si="10"/>
        <v>448</v>
      </c>
    </row>
    <row r="160" spans="1:12" ht="15" customHeight="1">
      <c r="A160" s="30">
        <v>136</v>
      </c>
      <c r="B160" s="25" t="s">
        <v>68</v>
      </c>
      <c r="C160" s="25">
        <v>13</v>
      </c>
      <c r="D160" s="17"/>
      <c r="E160" s="25" t="s">
        <v>2</v>
      </c>
      <c r="F160" s="30">
        <v>342778</v>
      </c>
      <c r="G160" s="116">
        <v>42114</v>
      </c>
      <c r="H160" s="110">
        <v>2133</v>
      </c>
      <c r="I160" s="110">
        <v>1543</v>
      </c>
      <c r="J160" s="31">
        <f t="shared" si="9"/>
        <v>590</v>
      </c>
      <c r="K160" s="201">
        <v>243.415</v>
      </c>
      <c r="L160" s="39">
        <f t="shared" si="10"/>
        <v>346.58500000000004</v>
      </c>
    </row>
    <row r="161" spans="1:12" ht="15" customHeight="1">
      <c r="A161" s="30">
        <v>137</v>
      </c>
      <c r="B161" s="25" t="s">
        <v>69</v>
      </c>
      <c r="C161" s="25">
        <v>23</v>
      </c>
      <c r="D161" s="25"/>
      <c r="E161" s="25" t="s">
        <v>2</v>
      </c>
      <c r="F161" s="30">
        <v>337859</v>
      </c>
      <c r="G161" s="161">
        <v>42114</v>
      </c>
      <c r="H161" s="295" t="s">
        <v>103</v>
      </c>
      <c r="I161" s="296"/>
      <c r="J161" s="31"/>
      <c r="K161" s="201">
        <v>7</v>
      </c>
      <c r="L161" s="39"/>
    </row>
    <row r="162" spans="1:12" ht="15" customHeight="1">
      <c r="A162" s="30">
        <v>138</v>
      </c>
      <c r="B162" s="25" t="s">
        <v>69</v>
      </c>
      <c r="C162" s="25">
        <v>14</v>
      </c>
      <c r="D162" s="25"/>
      <c r="E162" s="25" t="s">
        <v>2</v>
      </c>
      <c r="F162" s="30">
        <v>345553</v>
      </c>
      <c r="G162" s="116">
        <v>42114</v>
      </c>
      <c r="H162" s="31">
        <v>2718</v>
      </c>
      <c r="I162" s="31">
        <v>2066</v>
      </c>
      <c r="J162" s="31">
        <f t="shared" si="9"/>
        <v>652</v>
      </c>
      <c r="K162" s="30">
        <v>20.361</v>
      </c>
      <c r="L162" s="39">
        <f aca="true" t="shared" si="11" ref="L162:L198">J162-K162</f>
        <v>631.639</v>
      </c>
    </row>
    <row r="163" spans="1:12" ht="15" customHeight="1">
      <c r="A163" s="30">
        <v>139</v>
      </c>
      <c r="B163" s="25" t="s">
        <v>13</v>
      </c>
      <c r="C163" s="25">
        <v>2</v>
      </c>
      <c r="D163" s="25"/>
      <c r="E163" s="25" t="s">
        <v>2</v>
      </c>
      <c r="F163" s="30">
        <v>383333</v>
      </c>
      <c r="G163" s="161">
        <v>42114</v>
      </c>
      <c r="H163" s="31">
        <v>993</v>
      </c>
      <c r="I163" s="31">
        <v>698</v>
      </c>
      <c r="J163" s="31">
        <f t="shared" si="9"/>
        <v>295</v>
      </c>
      <c r="K163" s="201">
        <v>38.53</v>
      </c>
      <c r="L163" s="39">
        <f t="shared" si="11"/>
        <v>256.47</v>
      </c>
    </row>
    <row r="164" spans="1:12" ht="15" customHeight="1">
      <c r="A164" s="30">
        <v>140</v>
      </c>
      <c r="B164" s="25" t="s">
        <v>13</v>
      </c>
      <c r="C164" s="25">
        <v>7</v>
      </c>
      <c r="D164" s="25"/>
      <c r="E164" s="25" t="s">
        <v>2</v>
      </c>
      <c r="F164" s="30">
        <v>341374</v>
      </c>
      <c r="G164" s="116">
        <v>42114</v>
      </c>
      <c r="H164" s="31">
        <v>1075</v>
      </c>
      <c r="I164" s="31">
        <v>769</v>
      </c>
      <c r="J164" s="31">
        <f t="shared" si="9"/>
        <v>306</v>
      </c>
      <c r="K164" s="30">
        <v>24</v>
      </c>
      <c r="L164" s="39">
        <f t="shared" si="11"/>
        <v>282</v>
      </c>
    </row>
    <row r="165" spans="1:12" ht="15" customHeight="1">
      <c r="A165" s="30">
        <v>141</v>
      </c>
      <c r="B165" s="25" t="s">
        <v>18</v>
      </c>
      <c r="C165" s="25">
        <v>41</v>
      </c>
      <c r="D165" s="25"/>
      <c r="E165" s="25" t="s">
        <v>2</v>
      </c>
      <c r="F165" s="30">
        <v>327136</v>
      </c>
      <c r="G165" s="161">
        <v>42114</v>
      </c>
      <c r="H165" s="31">
        <v>2144</v>
      </c>
      <c r="I165" s="31">
        <v>1541</v>
      </c>
      <c r="J165" s="31">
        <f t="shared" si="9"/>
        <v>603</v>
      </c>
      <c r="K165" s="30">
        <v>0</v>
      </c>
      <c r="L165" s="39">
        <f t="shared" si="11"/>
        <v>603</v>
      </c>
    </row>
    <row r="166" spans="1:12" ht="15">
      <c r="A166" s="30">
        <v>142</v>
      </c>
      <c r="B166" s="25" t="s">
        <v>18</v>
      </c>
      <c r="C166" s="25">
        <v>12</v>
      </c>
      <c r="D166" s="17"/>
      <c r="E166" s="25" t="s">
        <v>2</v>
      </c>
      <c r="F166" s="30">
        <v>339215</v>
      </c>
      <c r="G166" s="116">
        <v>42114</v>
      </c>
      <c r="H166" s="110">
        <v>6202</v>
      </c>
      <c r="I166" s="110">
        <v>4419</v>
      </c>
      <c r="J166" s="31">
        <f t="shared" si="9"/>
        <v>1783</v>
      </c>
      <c r="K166" s="30">
        <v>0</v>
      </c>
      <c r="L166" s="39">
        <f t="shared" si="11"/>
        <v>1783</v>
      </c>
    </row>
    <row r="167" spans="1:12" ht="15" customHeight="1">
      <c r="A167" s="30">
        <v>143</v>
      </c>
      <c r="B167" s="25" t="s">
        <v>22</v>
      </c>
      <c r="C167" s="25">
        <v>31</v>
      </c>
      <c r="D167" s="17"/>
      <c r="E167" s="25" t="s">
        <v>2</v>
      </c>
      <c r="F167" s="30">
        <v>327293</v>
      </c>
      <c r="G167" s="161">
        <v>42114</v>
      </c>
      <c r="H167" s="110">
        <v>3244</v>
      </c>
      <c r="I167" s="110">
        <v>2406</v>
      </c>
      <c r="J167" s="31">
        <f t="shared" si="9"/>
        <v>838</v>
      </c>
      <c r="K167" s="201">
        <v>0</v>
      </c>
      <c r="L167" s="39">
        <f t="shared" si="11"/>
        <v>838</v>
      </c>
    </row>
    <row r="168" spans="1:12" ht="15">
      <c r="A168" s="30">
        <v>144</v>
      </c>
      <c r="B168" s="25" t="s">
        <v>22</v>
      </c>
      <c r="C168" s="25">
        <v>20</v>
      </c>
      <c r="D168" s="25"/>
      <c r="E168" s="25" t="s">
        <v>2</v>
      </c>
      <c r="F168" s="30">
        <v>336571</v>
      </c>
      <c r="G168" s="116">
        <v>42114</v>
      </c>
      <c r="H168" s="295" t="s">
        <v>103</v>
      </c>
      <c r="I168" s="296"/>
      <c r="J168" s="31"/>
      <c r="K168" s="30">
        <v>12</v>
      </c>
      <c r="L168" s="39"/>
    </row>
    <row r="169" spans="1:12" ht="15">
      <c r="A169" s="30">
        <v>145</v>
      </c>
      <c r="B169" s="25" t="s">
        <v>22</v>
      </c>
      <c r="C169" s="25">
        <v>24</v>
      </c>
      <c r="D169" s="25"/>
      <c r="E169" s="25" t="s">
        <v>2</v>
      </c>
      <c r="F169" s="30">
        <v>337868</v>
      </c>
      <c r="G169" s="161">
        <v>42114</v>
      </c>
      <c r="H169" s="295" t="s">
        <v>103</v>
      </c>
      <c r="I169" s="296"/>
      <c r="J169" s="31"/>
      <c r="K169" s="30">
        <v>4</v>
      </c>
      <c r="L169" s="39"/>
    </row>
    <row r="170" spans="1:12" ht="15">
      <c r="A170" s="30">
        <v>146</v>
      </c>
      <c r="B170" s="25" t="s">
        <v>22</v>
      </c>
      <c r="C170" s="25">
        <v>15</v>
      </c>
      <c r="D170" s="25"/>
      <c r="E170" s="25" t="s">
        <v>2</v>
      </c>
      <c r="F170" s="30">
        <v>342062</v>
      </c>
      <c r="G170" s="116">
        <v>42114</v>
      </c>
      <c r="H170" s="31">
        <v>3396</v>
      </c>
      <c r="I170" s="31">
        <v>2508</v>
      </c>
      <c r="J170" s="31">
        <f t="shared" si="9"/>
        <v>888</v>
      </c>
      <c r="K170" s="30">
        <v>0</v>
      </c>
      <c r="L170" s="39">
        <f t="shared" si="11"/>
        <v>888</v>
      </c>
    </row>
    <row r="171" spans="1:12" ht="15">
      <c r="A171" s="30">
        <v>147</v>
      </c>
      <c r="B171" s="25" t="s">
        <v>22</v>
      </c>
      <c r="C171" s="25">
        <v>21</v>
      </c>
      <c r="D171" s="25"/>
      <c r="E171" s="25" t="s">
        <v>2</v>
      </c>
      <c r="F171" s="30">
        <v>342780</v>
      </c>
      <c r="G171" s="161">
        <v>42114</v>
      </c>
      <c r="H171" s="31">
        <v>898</v>
      </c>
      <c r="I171" s="31">
        <v>687</v>
      </c>
      <c r="J171" s="31">
        <f t="shared" si="9"/>
        <v>211</v>
      </c>
      <c r="K171" s="30">
        <v>19.92</v>
      </c>
      <c r="L171" s="39">
        <f t="shared" si="11"/>
        <v>191.07999999999998</v>
      </c>
    </row>
    <row r="172" spans="1:12" ht="15">
      <c r="A172" s="30">
        <v>148</v>
      </c>
      <c r="B172" s="25" t="s">
        <v>70</v>
      </c>
      <c r="C172" s="25">
        <v>2</v>
      </c>
      <c r="D172" s="25"/>
      <c r="E172" s="25" t="s">
        <v>2</v>
      </c>
      <c r="F172" s="30">
        <v>329377</v>
      </c>
      <c r="G172" s="116">
        <v>42114</v>
      </c>
      <c r="H172" s="31">
        <v>3606</v>
      </c>
      <c r="I172" s="31">
        <v>2737</v>
      </c>
      <c r="J172" s="31">
        <f t="shared" si="9"/>
        <v>869</v>
      </c>
      <c r="K172" s="30">
        <v>61</v>
      </c>
      <c r="L172" s="39">
        <f t="shared" si="11"/>
        <v>808</v>
      </c>
    </row>
    <row r="173" spans="1:12" ht="15">
      <c r="A173" s="30">
        <v>149</v>
      </c>
      <c r="B173" s="25" t="s">
        <v>70</v>
      </c>
      <c r="C173" s="25">
        <v>8</v>
      </c>
      <c r="D173" s="25"/>
      <c r="E173" s="25" t="s">
        <v>2</v>
      </c>
      <c r="F173" s="30">
        <v>337901</v>
      </c>
      <c r="G173" s="161">
        <v>42114</v>
      </c>
      <c r="H173" s="295" t="s">
        <v>103</v>
      </c>
      <c r="I173" s="296"/>
      <c r="J173" s="31"/>
      <c r="K173" s="30">
        <v>4.8</v>
      </c>
      <c r="L173" s="39"/>
    </row>
    <row r="174" spans="1:12" ht="15">
      <c r="A174" s="30">
        <v>150</v>
      </c>
      <c r="B174" s="25" t="s">
        <v>70</v>
      </c>
      <c r="C174" s="25">
        <v>12</v>
      </c>
      <c r="D174" s="17"/>
      <c r="E174" s="25" t="s">
        <v>2</v>
      </c>
      <c r="F174" s="30">
        <v>340062</v>
      </c>
      <c r="G174" s="116">
        <v>42114</v>
      </c>
      <c r="H174" s="110">
        <v>1071</v>
      </c>
      <c r="I174" s="110">
        <v>809</v>
      </c>
      <c r="J174" s="31">
        <f t="shared" si="9"/>
        <v>262</v>
      </c>
      <c r="K174" s="201">
        <v>15.81</v>
      </c>
      <c r="L174" s="39">
        <f t="shared" si="11"/>
        <v>246.19</v>
      </c>
    </row>
    <row r="175" spans="1:12" ht="15">
      <c r="A175" s="30">
        <v>151</v>
      </c>
      <c r="B175" s="25" t="s">
        <v>70</v>
      </c>
      <c r="C175" s="25">
        <v>5</v>
      </c>
      <c r="D175" s="25"/>
      <c r="E175" s="25" t="s">
        <v>2</v>
      </c>
      <c r="F175" s="30">
        <v>340226</v>
      </c>
      <c r="G175" s="161">
        <v>42114</v>
      </c>
      <c r="H175" s="31">
        <v>1881</v>
      </c>
      <c r="I175" s="31">
        <v>1378</v>
      </c>
      <c r="J175" s="31">
        <f t="shared" si="9"/>
        <v>503</v>
      </c>
      <c r="K175" s="30">
        <v>21</v>
      </c>
      <c r="L175" s="39">
        <f t="shared" si="11"/>
        <v>482</v>
      </c>
    </row>
    <row r="176" spans="1:12" ht="15">
      <c r="A176" s="30">
        <v>152</v>
      </c>
      <c r="B176" s="25" t="s">
        <v>32</v>
      </c>
      <c r="C176" s="25">
        <v>10</v>
      </c>
      <c r="D176" s="25"/>
      <c r="E176" s="25" t="s">
        <v>2</v>
      </c>
      <c r="F176" s="30">
        <v>327772</v>
      </c>
      <c r="G176" s="116">
        <v>42114</v>
      </c>
      <c r="H176" s="31">
        <v>1829</v>
      </c>
      <c r="I176" s="31">
        <v>1319</v>
      </c>
      <c r="J176" s="31">
        <f t="shared" si="9"/>
        <v>510</v>
      </c>
      <c r="K176" s="201">
        <v>48.237</v>
      </c>
      <c r="L176" s="39">
        <f t="shared" si="11"/>
        <v>461.763</v>
      </c>
    </row>
    <row r="177" spans="1:12" ht="15">
      <c r="A177" s="30">
        <v>153</v>
      </c>
      <c r="B177" s="25" t="s">
        <v>32</v>
      </c>
      <c r="C177" s="25">
        <v>20</v>
      </c>
      <c r="D177" s="25"/>
      <c r="E177" s="25" t="s">
        <v>2</v>
      </c>
      <c r="F177" s="30">
        <v>337866</v>
      </c>
      <c r="G177" s="161">
        <v>42114</v>
      </c>
      <c r="H177" s="31">
        <v>1884</v>
      </c>
      <c r="I177" s="31">
        <v>1377</v>
      </c>
      <c r="J177" s="31">
        <f t="shared" si="9"/>
        <v>507</v>
      </c>
      <c r="K177" s="30">
        <v>12</v>
      </c>
      <c r="L177" s="39">
        <f t="shared" si="11"/>
        <v>495</v>
      </c>
    </row>
    <row r="178" spans="1:12" ht="15">
      <c r="A178" s="30">
        <v>154</v>
      </c>
      <c r="B178" s="25" t="s">
        <v>32</v>
      </c>
      <c r="C178" s="25">
        <v>22</v>
      </c>
      <c r="D178" s="25"/>
      <c r="E178" s="25" t="s">
        <v>2</v>
      </c>
      <c r="F178" s="30">
        <v>337865</v>
      </c>
      <c r="G178" s="116">
        <v>42114</v>
      </c>
      <c r="H178" s="31">
        <v>1612</v>
      </c>
      <c r="I178" s="31">
        <v>1170</v>
      </c>
      <c r="J178" s="31">
        <f t="shared" si="9"/>
        <v>442</v>
      </c>
      <c r="K178" s="30">
        <v>36</v>
      </c>
      <c r="L178" s="39">
        <f t="shared" si="11"/>
        <v>406</v>
      </c>
    </row>
    <row r="179" spans="1:12" ht="15">
      <c r="A179" s="30">
        <v>155</v>
      </c>
      <c r="B179" s="25" t="s">
        <v>30</v>
      </c>
      <c r="C179" s="25">
        <v>47</v>
      </c>
      <c r="D179" s="25"/>
      <c r="E179" s="25" t="s">
        <v>2</v>
      </c>
      <c r="F179" s="30">
        <v>329233</v>
      </c>
      <c r="G179" s="161">
        <v>42114</v>
      </c>
      <c r="H179" s="31">
        <v>1648</v>
      </c>
      <c r="I179" s="31">
        <v>1221</v>
      </c>
      <c r="J179" s="31">
        <f t="shared" si="9"/>
        <v>427</v>
      </c>
      <c r="K179" s="30">
        <v>41</v>
      </c>
      <c r="L179" s="39">
        <f t="shared" si="11"/>
        <v>386</v>
      </c>
    </row>
    <row r="180" spans="1:12" ht="15">
      <c r="A180" s="30">
        <v>156</v>
      </c>
      <c r="B180" s="25" t="s">
        <v>30</v>
      </c>
      <c r="C180" s="25">
        <v>49</v>
      </c>
      <c r="D180" s="25"/>
      <c r="E180" s="25" t="s">
        <v>2</v>
      </c>
      <c r="F180" s="30">
        <v>329251</v>
      </c>
      <c r="G180" s="116">
        <v>42114</v>
      </c>
      <c r="H180" s="31">
        <v>2043</v>
      </c>
      <c r="I180" s="31">
        <v>1480</v>
      </c>
      <c r="J180" s="31">
        <f t="shared" si="9"/>
        <v>563</v>
      </c>
      <c r="K180" s="30">
        <v>279.28</v>
      </c>
      <c r="L180" s="39">
        <f t="shared" si="11"/>
        <v>283.72</v>
      </c>
    </row>
    <row r="181" spans="1:12" ht="15" customHeight="1">
      <c r="A181" s="30">
        <v>157</v>
      </c>
      <c r="B181" s="25" t="s">
        <v>71</v>
      </c>
      <c r="C181" s="25">
        <v>7</v>
      </c>
      <c r="D181" s="25"/>
      <c r="E181" s="25" t="s">
        <v>2</v>
      </c>
      <c r="F181" s="30">
        <v>329413</v>
      </c>
      <c r="G181" s="161">
        <v>42114</v>
      </c>
      <c r="H181" s="31">
        <v>7567</v>
      </c>
      <c r="I181" s="31">
        <v>5430</v>
      </c>
      <c r="J181" s="31">
        <f t="shared" si="9"/>
        <v>2137</v>
      </c>
      <c r="K181" s="30">
        <v>15</v>
      </c>
      <c r="L181" s="39">
        <f t="shared" si="11"/>
        <v>2122</v>
      </c>
    </row>
    <row r="182" spans="1:12" ht="15">
      <c r="A182" s="30">
        <v>158</v>
      </c>
      <c r="B182" s="25" t="s">
        <v>71</v>
      </c>
      <c r="C182" s="25">
        <v>5</v>
      </c>
      <c r="D182" s="25"/>
      <c r="E182" s="25" t="s">
        <v>2</v>
      </c>
      <c r="F182" s="30">
        <v>341804</v>
      </c>
      <c r="G182" s="116">
        <v>42114</v>
      </c>
      <c r="H182" s="31">
        <v>6467</v>
      </c>
      <c r="I182" s="31">
        <v>4293</v>
      </c>
      <c r="J182" s="31">
        <f t="shared" si="9"/>
        <v>2174</v>
      </c>
      <c r="K182" s="30">
        <v>25</v>
      </c>
      <c r="L182" s="39">
        <f t="shared" si="11"/>
        <v>2149</v>
      </c>
    </row>
    <row r="183" spans="1:12" ht="15">
      <c r="A183" s="30">
        <v>159</v>
      </c>
      <c r="B183" s="25" t="s">
        <v>31</v>
      </c>
      <c r="C183" s="25">
        <v>66</v>
      </c>
      <c r="D183" s="25"/>
      <c r="E183" s="25" t="s">
        <v>2</v>
      </c>
      <c r="F183" s="30">
        <v>340634</v>
      </c>
      <c r="G183" s="161">
        <v>42114</v>
      </c>
      <c r="H183" s="31">
        <v>785</v>
      </c>
      <c r="I183" s="31">
        <v>550</v>
      </c>
      <c r="J183" s="31">
        <f t="shared" si="9"/>
        <v>235</v>
      </c>
      <c r="K183" s="201">
        <v>116</v>
      </c>
      <c r="L183" s="39">
        <f t="shared" si="11"/>
        <v>119</v>
      </c>
    </row>
    <row r="184" spans="1:12" ht="15" customHeight="1">
      <c r="A184" s="30">
        <v>160</v>
      </c>
      <c r="B184" s="25" t="s">
        <v>72</v>
      </c>
      <c r="C184" s="25">
        <v>4</v>
      </c>
      <c r="D184" s="25"/>
      <c r="E184" s="25" t="s">
        <v>2</v>
      </c>
      <c r="F184" s="30">
        <v>329246</v>
      </c>
      <c r="G184" s="116">
        <v>42114</v>
      </c>
      <c r="H184" s="31">
        <v>3840</v>
      </c>
      <c r="I184" s="31">
        <v>2895</v>
      </c>
      <c r="J184" s="31">
        <f t="shared" si="9"/>
        <v>945</v>
      </c>
      <c r="K184" s="30">
        <v>38.17</v>
      </c>
      <c r="L184" s="39">
        <f t="shared" si="11"/>
        <v>906.83</v>
      </c>
    </row>
    <row r="185" spans="1:12" ht="15">
      <c r="A185" s="30">
        <v>161</v>
      </c>
      <c r="B185" s="25" t="s">
        <v>72</v>
      </c>
      <c r="C185" s="25">
        <v>15</v>
      </c>
      <c r="D185" s="17"/>
      <c r="E185" s="25" t="s">
        <v>2</v>
      </c>
      <c r="F185" s="30">
        <v>329410</v>
      </c>
      <c r="G185" s="161">
        <v>42114</v>
      </c>
      <c r="H185" s="110">
        <v>2559</v>
      </c>
      <c r="I185" s="110">
        <v>1895</v>
      </c>
      <c r="J185" s="31">
        <f t="shared" si="9"/>
        <v>664</v>
      </c>
      <c r="K185" s="201">
        <v>5</v>
      </c>
      <c r="L185" s="39">
        <f t="shared" si="11"/>
        <v>659</v>
      </c>
    </row>
    <row r="186" spans="1:12" ht="15">
      <c r="A186" s="30">
        <v>162</v>
      </c>
      <c r="B186" s="25" t="s">
        <v>72</v>
      </c>
      <c r="C186" s="25">
        <v>20</v>
      </c>
      <c r="D186" s="17"/>
      <c r="E186" s="25" t="s">
        <v>2</v>
      </c>
      <c r="F186" s="30">
        <v>343460</v>
      </c>
      <c r="G186" s="116">
        <v>42114</v>
      </c>
      <c r="H186" s="110">
        <v>1900</v>
      </c>
      <c r="I186" s="110">
        <v>1366</v>
      </c>
      <c r="J186" s="31">
        <f t="shared" si="9"/>
        <v>534</v>
      </c>
      <c r="K186" s="201">
        <v>10</v>
      </c>
      <c r="L186" s="39">
        <f t="shared" si="11"/>
        <v>524</v>
      </c>
    </row>
    <row r="187" spans="1:12" ht="15">
      <c r="A187" s="30">
        <v>163</v>
      </c>
      <c r="B187" s="25" t="s">
        <v>17</v>
      </c>
      <c r="C187" s="25">
        <v>3</v>
      </c>
      <c r="D187" s="17"/>
      <c r="E187" s="25" t="s">
        <v>2</v>
      </c>
      <c r="F187" s="30">
        <v>327286</v>
      </c>
      <c r="G187" s="161">
        <v>42114</v>
      </c>
      <c r="H187" s="110">
        <v>6286</v>
      </c>
      <c r="I187" s="110">
        <v>4823</v>
      </c>
      <c r="J187" s="31">
        <f t="shared" si="9"/>
        <v>1463</v>
      </c>
      <c r="K187" s="201">
        <v>0</v>
      </c>
      <c r="L187" s="39">
        <f t="shared" si="11"/>
        <v>1463</v>
      </c>
    </row>
    <row r="188" spans="1:12" ht="15" customHeight="1">
      <c r="A188" s="30">
        <v>164</v>
      </c>
      <c r="B188" s="25" t="s">
        <v>17</v>
      </c>
      <c r="C188" s="25">
        <v>74</v>
      </c>
      <c r="D188" s="17"/>
      <c r="E188" s="25" t="s">
        <v>2</v>
      </c>
      <c r="F188" s="30">
        <v>333448</v>
      </c>
      <c r="G188" s="116">
        <v>42114</v>
      </c>
      <c r="H188" s="31">
        <v>1016</v>
      </c>
      <c r="I188" s="31">
        <v>579</v>
      </c>
      <c r="J188" s="31">
        <f t="shared" si="9"/>
        <v>437</v>
      </c>
      <c r="K188" s="201">
        <v>12</v>
      </c>
      <c r="L188" s="39">
        <f t="shared" si="11"/>
        <v>425</v>
      </c>
    </row>
    <row r="189" spans="1:12" ht="15">
      <c r="A189" s="30">
        <v>165</v>
      </c>
      <c r="B189" s="25" t="s">
        <v>17</v>
      </c>
      <c r="C189" s="25">
        <v>34</v>
      </c>
      <c r="D189" s="25"/>
      <c r="E189" s="25" t="s">
        <v>2</v>
      </c>
      <c r="F189" s="30">
        <v>339124</v>
      </c>
      <c r="G189" s="161">
        <v>42114</v>
      </c>
      <c r="H189" s="31">
        <v>7963</v>
      </c>
      <c r="I189" s="31">
        <v>5774</v>
      </c>
      <c r="J189" s="31">
        <f t="shared" si="9"/>
        <v>2189</v>
      </c>
      <c r="K189" s="201">
        <v>0</v>
      </c>
      <c r="L189" s="39">
        <f t="shared" si="11"/>
        <v>2189</v>
      </c>
    </row>
    <row r="190" spans="1:12" ht="15">
      <c r="A190" s="30">
        <v>166</v>
      </c>
      <c r="B190" s="25" t="s">
        <v>17</v>
      </c>
      <c r="C190" s="25">
        <v>14</v>
      </c>
      <c r="D190" s="25"/>
      <c r="E190" s="25" t="s">
        <v>2</v>
      </c>
      <c r="F190" s="30">
        <v>341779</v>
      </c>
      <c r="G190" s="116">
        <v>42114</v>
      </c>
      <c r="H190" s="31">
        <v>8869</v>
      </c>
      <c r="I190" s="31">
        <v>6493</v>
      </c>
      <c r="J190" s="31">
        <f t="shared" si="9"/>
        <v>2376</v>
      </c>
      <c r="K190" s="30">
        <v>0</v>
      </c>
      <c r="L190" s="39">
        <f t="shared" si="11"/>
        <v>2376</v>
      </c>
    </row>
    <row r="191" spans="1:12" ht="15" customHeight="1">
      <c r="A191" s="30">
        <v>167</v>
      </c>
      <c r="B191" s="25" t="s">
        <v>17</v>
      </c>
      <c r="C191" s="25" t="s">
        <v>5</v>
      </c>
      <c r="D191" s="25"/>
      <c r="E191" s="25" t="s">
        <v>2</v>
      </c>
      <c r="F191" s="30">
        <v>320348</v>
      </c>
      <c r="G191" s="161">
        <v>42114</v>
      </c>
      <c r="H191" s="295" t="s">
        <v>98</v>
      </c>
      <c r="I191" s="297"/>
      <c r="J191" s="296"/>
      <c r="K191" s="30">
        <v>16</v>
      </c>
      <c r="L191" s="39"/>
    </row>
    <row r="192" spans="1:12" ht="15">
      <c r="A192" s="30">
        <v>168</v>
      </c>
      <c r="B192" s="25" t="s">
        <v>17</v>
      </c>
      <c r="C192" s="25">
        <v>58</v>
      </c>
      <c r="D192" s="17"/>
      <c r="E192" s="25" t="s">
        <v>2</v>
      </c>
      <c r="F192" s="30">
        <v>324645</v>
      </c>
      <c r="G192" s="116">
        <v>42114</v>
      </c>
      <c r="H192" s="110">
        <v>959</v>
      </c>
      <c r="I192" s="110">
        <v>736</v>
      </c>
      <c r="J192" s="31">
        <f aca="true" t="shared" si="12" ref="J192:J198">H192-I192</f>
        <v>223</v>
      </c>
      <c r="K192" s="201">
        <v>27.93</v>
      </c>
      <c r="L192" s="39">
        <f t="shared" si="11"/>
        <v>195.07</v>
      </c>
    </row>
    <row r="193" spans="1:12" ht="15">
      <c r="A193" s="30">
        <v>169</v>
      </c>
      <c r="B193" s="25" t="s">
        <v>17</v>
      </c>
      <c r="C193" s="25" t="s">
        <v>73</v>
      </c>
      <c r="D193" s="17"/>
      <c r="E193" s="25" t="s">
        <v>2</v>
      </c>
      <c r="F193" s="30">
        <v>342465</v>
      </c>
      <c r="G193" s="161">
        <v>42114</v>
      </c>
      <c r="H193" s="110">
        <v>2227</v>
      </c>
      <c r="I193" s="110">
        <v>1630</v>
      </c>
      <c r="J193" s="31">
        <f t="shared" si="12"/>
        <v>597</v>
      </c>
      <c r="K193" s="201">
        <v>0</v>
      </c>
      <c r="L193" s="39">
        <f t="shared" si="11"/>
        <v>597</v>
      </c>
    </row>
    <row r="194" spans="1:12" ht="15">
      <c r="A194" s="30">
        <v>170</v>
      </c>
      <c r="B194" s="25" t="s">
        <v>34</v>
      </c>
      <c r="C194" s="25">
        <v>4</v>
      </c>
      <c r="D194" s="25"/>
      <c r="E194" s="25" t="s">
        <v>2</v>
      </c>
      <c r="F194" s="30">
        <v>341223</v>
      </c>
      <c r="G194" s="116">
        <v>42114</v>
      </c>
      <c r="H194" s="110">
        <v>1586</v>
      </c>
      <c r="I194" s="110">
        <v>1131</v>
      </c>
      <c r="J194" s="31">
        <f t="shared" si="12"/>
        <v>455</v>
      </c>
      <c r="K194" s="201">
        <v>40.77</v>
      </c>
      <c r="L194" s="39">
        <f t="shared" si="11"/>
        <v>414.23</v>
      </c>
    </row>
    <row r="195" spans="1:12" ht="15" customHeight="1">
      <c r="A195" s="30">
        <v>171</v>
      </c>
      <c r="B195" s="25" t="s">
        <v>10</v>
      </c>
      <c r="C195" s="25">
        <v>63</v>
      </c>
      <c r="D195" s="17"/>
      <c r="E195" s="25" t="s">
        <v>2</v>
      </c>
      <c r="F195" s="30">
        <v>334549</v>
      </c>
      <c r="G195" s="161">
        <v>42114</v>
      </c>
      <c r="H195" s="110">
        <v>1770</v>
      </c>
      <c r="I195" s="110">
        <v>1167</v>
      </c>
      <c r="J195" s="31">
        <f t="shared" si="12"/>
        <v>603</v>
      </c>
      <c r="K195" s="30">
        <v>119.698</v>
      </c>
      <c r="L195" s="39">
        <f t="shared" si="11"/>
        <v>483.302</v>
      </c>
    </row>
    <row r="196" spans="1:12" ht="15">
      <c r="A196" s="30">
        <v>172</v>
      </c>
      <c r="B196" s="25" t="s">
        <v>10</v>
      </c>
      <c r="C196" s="25">
        <v>95</v>
      </c>
      <c r="D196" s="25"/>
      <c r="E196" s="25" t="s">
        <v>2</v>
      </c>
      <c r="F196" s="30">
        <v>337900</v>
      </c>
      <c r="G196" s="116">
        <v>42114</v>
      </c>
      <c r="H196" s="110">
        <v>1127</v>
      </c>
      <c r="I196" s="110">
        <v>822</v>
      </c>
      <c r="J196" s="31">
        <f t="shared" si="12"/>
        <v>305</v>
      </c>
      <c r="K196" s="30">
        <v>104.714</v>
      </c>
      <c r="L196" s="39">
        <f t="shared" si="11"/>
        <v>200.286</v>
      </c>
    </row>
    <row r="197" spans="1:12" ht="15">
      <c r="A197" s="30">
        <v>173</v>
      </c>
      <c r="B197" s="25" t="s">
        <v>10</v>
      </c>
      <c r="C197" s="25">
        <v>123</v>
      </c>
      <c r="D197" s="17"/>
      <c r="E197" s="25" t="s">
        <v>2</v>
      </c>
      <c r="F197" s="30">
        <v>340228</v>
      </c>
      <c r="G197" s="161">
        <v>42114</v>
      </c>
      <c r="H197" s="110">
        <v>1620</v>
      </c>
      <c r="I197" s="110">
        <v>1156</v>
      </c>
      <c r="J197" s="31">
        <f t="shared" si="12"/>
        <v>464</v>
      </c>
      <c r="K197" s="30">
        <v>5.49</v>
      </c>
      <c r="L197" s="39">
        <f t="shared" si="11"/>
        <v>458.51</v>
      </c>
    </row>
    <row r="198" spans="1:12" ht="15">
      <c r="A198" s="30">
        <v>174</v>
      </c>
      <c r="B198" s="25" t="s">
        <v>10</v>
      </c>
      <c r="C198" s="25">
        <v>121</v>
      </c>
      <c r="D198" s="17"/>
      <c r="E198" s="25" t="s">
        <v>2</v>
      </c>
      <c r="F198" s="30">
        <v>340687</v>
      </c>
      <c r="G198" s="116">
        <v>42114</v>
      </c>
      <c r="H198" s="110">
        <v>1964</v>
      </c>
      <c r="I198" s="110">
        <v>1414</v>
      </c>
      <c r="J198" s="31">
        <f t="shared" si="12"/>
        <v>550</v>
      </c>
      <c r="K198" s="201">
        <v>0</v>
      </c>
      <c r="L198" s="39">
        <f t="shared" si="11"/>
        <v>550</v>
      </c>
    </row>
    <row r="199" spans="1:12" ht="15">
      <c r="A199" s="32"/>
      <c r="B199" s="207"/>
      <c r="C199" s="207"/>
      <c r="D199" s="208"/>
      <c r="E199" s="208"/>
      <c r="F199" s="32"/>
      <c r="G199" s="209"/>
      <c r="H199" s="210"/>
      <c r="I199" s="210"/>
      <c r="J199" s="33"/>
      <c r="K199" s="211"/>
      <c r="L199" s="212"/>
    </row>
    <row r="200" spans="1:12" ht="20.25" customHeight="1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7"/>
    </row>
    <row r="201" spans="1:12" ht="54.75" customHeight="1">
      <c r="A201" s="289"/>
      <c r="B201" s="289"/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</row>
    <row r="202" spans="1:12" ht="12.75">
      <c r="A202" s="193"/>
      <c r="B202" s="191"/>
      <c r="C202" s="191"/>
      <c r="D202" s="191"/>
      <c r="E202" s="191"/>
      <c r="F202" s="191"/>
      <c r="G202" s="192"/>
      <c r="H202" s="193"/>
      <c r="I202" s="193"/>
      <c r="J202" s="191"/>
      <c r="K202" s="192"/>
      <c r="L202" s="194"/>
    </row>
    <row r="203" spans="2:12" ht="12.75">
      <c r="B203" s="195"/>
      <c r="C203" s="195"/>
      <c r="D203" s="195"/>
      <c r="E203" s="195"/>
      <c r="F203" s="195"/>
      <c r="J203" s="195"/>
      <c r="L203" s="196"/>
    </row>
    <row r="204" spans="1:5" ht="12.75">
      <c r="A204" s="214"/>
      <c r="B204" s="43"/>
      <c r="C204" s="43"/>
      <c r="D204" s="43"/>
      <c r="E204" s="43"/>
    </row>
    <row r="205" spans="1:5" ht="12.75">
      <c r="A205" s="214"/>
      <c r="B205" s="43"/>
      <c r="C205" s="43"/>
      <c r="D205" s="43"/>
      <c r="E205" s="43"/>
    </row>
  </sheetData>
  <sheetProtection/>
  <mergeCells count="29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K13:K21"/>
    <mergeCell ref="H48:I48"/>
    <mergeCell ref="H4:H21"/>
    <mergeCell ref="I4:I17"/>
    <mergeCell ref="J4:J17"/>
    <mergeCell ref="K4:L12"/>
    <mergeCell ref="H86:I86"/>
    <mergeCell ref="H88:I88"/>
    <mergeCell ref="H90:I90"/>
    <mergeCell ref="H112:I112"/>
    <mergeCell ref="H131:I131"/>
    <mergeCell ref="H133:I133"/>
    <mergeCell ref="H142:I142"/>
    <mergeCell ref="H161:I161"/>
    <mergeCell ref="A201:L201"/>
    <mergeCell ref="H168:I168"/>
    <mergeCell ref="H169:I169"/>
    <mergeCell ref="H173:I173"/>
    <mergeCell ref="H191:J191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Pto_05</cp:lastModifiedBy>
  <cp:lastPrinted>2015-09-10T04:34:45Z</cp:lastPrinted>
  <dcterms:created xsi:type="dcterms:W3CDTF">1996-10-08T23:32:33Z</dcterms:created>
  <dcterms:modified xsi:type="dcterms:W3CDTF">2016-05-30T06:06:45Z</dcterms:modified>
  <cp:category/>
  <cp:version/>
  <cp:contentType/>
  <cp:contentStatus/>
</cp:coreProperties>
</file>